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R:\РМЦ\БДД\БДД 2022\отчеты 2022\Квартальные\3и 4 квартал 2022\"/>
    </mc:Choice>
  </mc:AlternateContent>
  <xr:revisionPtr revIDLastSave="0" documentId="13_ncr:1_{F6DEBBC9-1DB1-43F5-B0BA-95AA6FE8FEA0}" xr6:coauthVersionLast="45" xr6:coauthVersionMax="45" xr10:uidLastSave="{00000000-0000-0000-0000-000000000000}"/>
  <bookViews>
    <workbookView xWindow="-120" yWindow="-120" windowWidth="29040" windowHeight="15990" xr2:uid="{00000000-000D-0000-FFFF-FFFF00000000}"/>
  </bookViews>
  <sheets>
    <sheet name="Ответы на форму (1)" sheetId="1" r:id="rId1"/>
    <sheet name="Лист1"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1" l="1"/>
  <c r="H3" i="1"/>
  <c r="I3" i="1"/>
  <c r="J3" i="1"/>
  <c r="K3" i="1"/>
  <c r="L3" i="1"/>
  <c r="M3" i="1"/>
  <c r="N3" i="1"/>
  <c r="O3" i="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T3" i="1"/>
  <c r="AU3" i="1"/>
  <c r="AV3" i="1"/>
  <c r="AW3" i="1"/>
  <c r="AX3" i="1"/>
  <c r="AY3" i="1"/>
  <c r="AZ3" i="1"/>
  <c r="BA3" i="1"/>
  <c r="BB3" i="1"/>
  <c r="BC3" i="1"/>
  <c r="BD3" i="1"/>
  <c r="BE3" i="1"/>
  <c r="BF3" i="1"/>
  <c r="BG3" i="1"/>
  <c r="BH3" i="1"/>
  <c r="BI3" i="1"/>
  <c r="BJ3" i="1"/>
  <c r="BK3" i="1"/>
  <c r="BL3" i="1"/>
  <c r="BM3" i="1"/>
  <c r="BN3" i="1"/>
  <c r="BO3" i="1"/>
  <c r="BP3" i="1"/>
  <c r="BQ3" i="1"/>
  <c r="BR3" i="1"/>
  <c r="BS3" i="1"/>
  <c r="BT3" i="1"/>
  <c r="BU3" i="1"/>
  <c r="BV3" i="1"/>
  <c r="BW3" i="1"/>
  <c r="I15" i="2" l="1"/>
  <c r="I13" i="2"/>
  <c r="I12" i="2"/>
  <c r="I14" i="2"/>
</calcChain>
</file>

<file path=xl/sharedStrings.xml><?xml version="1.0" encoding="utf-8"?>
<sst xmlns="http://schemas.openxmlformats.org/spreadsheetml/2006/main" count="1964" uniqueCount="1345">
  <si>
    <t>Мероприятия  по  БДД с использованием световозвращающих элементов (жилеты, браслеты, брелки и т.д.)</t>
  </si>
  <si>
    <t xml:space="preserve">Мероприятия  по  БДД с использованием оборудования для дошкольных образовательных организаций, позволяющим в игровой форме формировать навыки безопасного поведения на улично-дорожной сети и специализированных площадках (автогородки, мобильные автогородки, автоплощадки) </t>
  </si>
  <si>
    <t>Школьные, районные, муниципальные, межмуниципальные, областные конкурсы «Безопасное колесо», "Юный регулировщик" и т.д.</t>
  </si>
  <si>
    <t xml:space="preserve">Мероприятия по БДД в рамках школьных летних оздоровительных площадок и лагерей с круглосуточным прибыванием </t>
  </si>
  <si>
    <t xml:space="preserve">Школьные, муниципальные конкурсы ЮИД (рисунков, презентаций,декоративно-прикладного творчества и т.д.) </t>
  </si>
  <si>
    <t>Классные мероприятия (классные  часы по  БДД, экскурсии и  т.д.)</t>
  </si>
  <si>
    <t>Школьные мероприятия  по  БДД (акции, праздники и т.д.)</t>
  </si>
  <si>
    <t xml:space="preserve">Конкурсы, олимпиады и т.д. на знание  правил дорожного  движения </t>
  </si>
  <si>
    <t>Открытый урок по безопасности дорожного движения с приглашением заинтересованных лиц ( в  том  числе  интернет -  уроки)</t>
  </si>
  <si>
    <t>Проведение "минуток безопасности" в образовательных организациях</t>
  </si>
  <si>
    <t>Участие  педагогических  работников и  обучающихся образовательных  организаций в  лекциях, круглых  столах, конференциях, пресс-конференциях, брифингах по вопросам БДД</t>
  </si>
  <si>
    <t xml:space="preserve">Количество мероприятий по вовлечению родителей в деятельность по обеспечению безопасности дорожного движения (родительские собрания  и  иные  мероприятия с родителями), всего </t>
  </si>
  <si>
    <t>Участие  в  разработке, издании, распространении кино-видео; аудио- продукции, публикации в  СМИ,  на  сайтах и т.д.</t>
  </si>
  <si>
    <t>Мероприятия по проверке соблюдения Правил перевозки организованных групп детей автобусами.</t>
  </si>
  <si>
    <t>Отметка времени</t>
  </si>
  <si>
    <t>Название муниципалитета или подведомственной организации</t>
  </si>
  <si>
    <t xml:space="preserve">Отчет за </t>
  </si>
  <si>
    <t xml:space="preserve">Ф.И.О. ответственного за работу по БДД </t>
  </si>
  <si>
    <t>Количество отрядов ЮИД</t>
  </si>
  <si>
    <t>Количество родительских патрулей</t>
  </si>
  <si>
    <t>Количество образовательных организаций</t>
  </si>
  <si>
    <t>Количество мероприятий</t>
  </si>
  <si>
    <t>Количество участников</t>
  </si>
  <si>
    <t>Мероприятия с ГИБДД</t>
  </si>
  <si>
    <t>Краткое описание мероприятий</t>
  </si>
  <si>
    <t>Краткое описание мероприятий с датой проведения мероприятия</t>
  </si>
  <si>
    <t>Количество образовательных организаций?</t>
  </si>
  <si>
    <t>Количество проведенных "минуток безопасности" количество</t>
  </si>
  <si>
    <t>Количество мероприятий по использованию детских удерживающих устройств</t>
  </si>
  <si>
    <t>Количество мероприятий по использованию световозвращающих элементов</t>
  </si>
  <si>
    <t>Количество мероприятий по планированию безопасных пешеходных маршрутов</t>
  </si>
  <si>
    <t>Количество мероприятий по изучению правил (особенностей) передвижения детей на велосипедах, самокатах, гироскутерах и других современных средствах передвижения</t>
  </si>
  <si>
    <t>Количество выходов родительской общественности для осуществления контроля за соблюдением правил дорожного движения</t>
  </si>
  <si>
    <t>Количество проведенных родительских собраний</t>
  </si>
  <si>
    <t>Количество иных мероприятий проведенных с родителями</t>
  </si>
  <si>
    <t>Количество участников во всех мероприятиях перечисленных выше</t>
  </si>
  <si>
    <t>Ссылки на доступные ресурсы где можно посмотреть материалы (через запятую)</t>
  </si>
  <si>
    <t>Томский район</t>
  </si>
  <si>
    <t>Парабельский район</t>
  </si>
  <si>
    <t>конкурс рисунков</t>
  </si>
  <si>
    <t>Чаинский район</t>
  </si>
  <si>
    <t>Кривошеинский район</t>
  </si>
  <si>
    <t>Бурдули Сергей Гивиевич</t>
  </si>
  <si>
    <t>ОГБОУ «Шегарская школа-интернат»</t>
  </si>
  <si>
    <t>ОГБОУ «Школа-интернат для обучающихся с нарушениями слуха»</t>
  </si>
  <si>
    <t>Зырянский район</t>
  </si>
  <si>
    <t>Воротников Алексей Александрович</t>
  </si>
  <si>
    <t>г. Кедровый</t>
  </si>
  <si>
    <t>г.о. Стрежевой</t>
  </si>
  <si>
    <t>ОГБОУ «Томский физико-технический лицей»</t>
  </si>
  <si>
    <t>Бакчарский район</t>
  </si>
  <si>
    <t>Колпашевский район</t>
  </si>
  <si>
    <t>Асиновский район</t>
  </si>
  <si>
    <t>Тегульдетский район</t>
  </si>
  <si>
    <t>Каргасокский район</t>
  </si>
  <si>
    <t>Первомайский район</t>
  </si>
  <si>
    <t>ВСЕГО МЕРОПРИЯТИЙ</t>
  </si>
  <si>
    <t>ВСЕГО УЧАСТНИКОВ</t>
  </si>
  <si>
    <t>ВСЕГО С ГИБДД</t>
  </si>
  <si>
    <t>ВСЕГО ОО</t>
  </si>
  <si>
    <t>ОГБОУ «Школа- интернат для обучающихся, нуждающихся в психолого- педагогической и медико-социальной помощи»</t>
  </si>
  <si>
    <t>Евтеева-Чуклай Ирина Владимировна</t>
  </si>
  <si>
    <t>http://cdo.tomedu.ru/</t>
  </si>
  <si>
    <t>ОГКОУ «Александровская школа — интернат»</t>
  </si>
  <si>
    <t>Хамрина Надежда Сергеевна</t>
  </si>
  <si>
    <t>Шулико Юлия Сергеевна</t>
  </si>
  <si>
    <t>ЗАТО Северск</t>
  </si>
  <si>
    <t>Верхнекетский район</t>
  </si>
  <si>
    <t>Волошина Елена Михайловна</t>
  </si>
  <si>
    <t>II квартал 2022 года (апрель-июнь)</t>
  </si>
  <si>
    <t>классный час</t>
  </si>
  <si>
    <t>Безопасное колесо</t>
  </si>
  <si>
    <t>Классные часы</t>
  </si>
  <si>
    <t>родительское собрание</t>
  </si>
  <si>
    <t>город Томск</t>
  </si>
  <si>
    <t>Классные часы по БДД</t>
  </si>
  <si>
    <t>Конкурс рисунков</t>
  </si>
  <si>
    <t>Шегарский район</t>
  </si>
  <si>
    <t>Сергеенко Светлана Сергеевна</t>
  </si>
  <si>
    <t>Родительское собрание</t>
  </si>
  <si>
    <t>Молчановский район</t>
  </si>
  <si>
    <t>Горелова Лариса Валерьевна</t>
  </si>
  <si>
    <t xml:space="preserve">Игра "Дорога в школу и обратно",классные часы, отряды ЮИД раздали световозвращающие элементы первоклассникам;Беседы, Конкурсы, Видеофильмы
</t>
  </si>
  <si>
    <t xml:space="preserve">"Незнайка изучает ПДД",кругосветка "Твой друг велосипед", в рамках которой дошкольники познакомились с правилами управления велосипедами,правилами безопасности на дорогах, стали участниками игровой викторины. Беседа с детьми "Путь пешехода",Ребята закрепили навыки БДД, по средством "Уголка безопасности" и напольного "Автогородка",
</t>
  </si>
  <si>
    <t xml:space="preserve">Областной конкурс "Безопасное колесо";участие в онлайн векторине,"Активисты школьного отряда «ЮИДъЮЛ»
подготовили социальный рекламный ролик по безопасности дорожного движения. https://vk.com/wall-154426026?q=%23ЮИД&amp;w=wall-154426026_1811 "
</t>
  </si>
  <si>
    <t xml:space="preserve">Перекресток ПДД, Дорожная азбука;Акция на дороге; познавательно-игровая программа «Правила ПДД» и "Азбука пешехода";Профилактические беседы с участием инспектора ГИБДД;беседа с презентацией; беседы-встречи на тему "Правила катания на велосипеде, БДД в летний период " , конкурс "Безопасное колесо";"В лагере «Сибиряк» прошли мероприятия: встреча с инспектором ГИБДД, час общения по соблюдению детьми ПДД, викторина «Знатоки ПДД». Ребята делись на команды и отвечали на вопросы интерактивной викторины по правилам дорожного движения, решали практические ситуации на знание дорожных знаков, логические задания, связанные с безопасностью дорожного движения.
https://vk.com/feed?w=wall-154426026_2053 Информирование родителей и школьников: ""Дети пешеходы, скутеристы, велосипедисты""."
</t>
  </si>
  <si>
    <t xml:space="preserve">Школьный конкурс рисунков,Творческий конкурс рисунков "Безопасный путь домой"
, выставка рисунков по БДД ;Школьный конкурс "Я рисую безопасную дорогу", Школьный конкурс " Мы и ПДД";
</t>
  </si>
  <si>
    <t xml:space="preserve">классные часы 1-11 классах по соблюдению ПДД; беседа с инспектором ГИБДД;часы общения по темам Безопасности ДД
</t>
  </si>
  <si>
    <t xml:space="preserve">Акция "Внимание, каникулы!";Профилактическая акция "Сохраним жизнь маленькому пассажиру;Викторины по БДД
</t>
  </si>
  <si>
    <t xml:space="preserve">Учащиеся 5-8 классов приняли участие в областном интернет-конкурсе «Знатоки Правил дорожного движения». Конкурс проводится Департаментом общего образования Томской области и ГИБДД УМВД России по Томской области.Ученики отвечали на вопросы по правилам дорожного движения. Все участники получили электронные дипломы о прохождении заданий с отметкой своего уровня знаний.Участие в интернет- векторине "Знатоки ПДД";Конкурс на знание ПДД
</t>
  </si>
  <si>
    <t xml:space="preserve">интернет-урок;Беседа с инспектором ДПС;Дорожные знаки, Дорожная разметка , проезд перекрестков 
</t>
  </si>
  <si>
    <t>нет</t>
  </si>
  <si>
    <t xml:space="preserve">Классные руководители провели индивидуальную информационно- просвятительскую беседу по БДД. Безопасность в каникулы. 
</t>
  </si>
  <si>
    <t xml:space="preserve">Активисты школьного отряда «ЮИДъЮЛ» подготовили социальный рекламный ролик по безопасности дорожного движения."совместно с КДЦ с. Комсомольск, для 1 класса, была проведена познавательно-игровая программа "" Правила ПДД"" 
"
</t>
  </si>
  <si>
    <t xml:space="preserve">https://vk.com/wall-173585316_1998 https://vk.com/wall-173585316_1875;https://vk.com/wall-154426026?q=%23ЮИД&amp;w=wall-154426026_1811 
</t>
  </si>
  <si>
    <t xml:space="preserve">еженедельный инструктаж, проводимый сопровождающими с напоминанием о правилах перевозки поведения во время движения в автобусе, фиксируется в журнале.
</t>
  </si>
  <si>
    <t>III квартал 2022 года (июль-сентябрь)</t>
  </si>
  <si>
    <t>Логачева Олеся Николаевна</t>
  </si>
  <si>
    <t>Классный час безопасный путь домой</t>
  </si>
  <si>
    <t>Оформление школьного уголка</t>
  </si>
  <si>
    <t>Посвещение в пешеходы</t>
  </si>
  <si>
    <t>Безопасность глазами детей</t>
  </si>
  <si>
    <t>Урок безопасности</t>
  </si>
  <si>
    <t>Детский травматизм</t>
  </si>
  <si>
    <t>Инструктаж с обучающимися и водителем</t>
  </si>
  <si>
    <t>Сысолина Н.Л.</t>
  </si>
  <si>
    <t>мероприятия в игровой форме, акция светлячок, классные часы</t>
  </si>
  <si>
    <t>Акция "Осень прекрасна, когда безопасна", игра в стране дорожных знаков</t>
  </si>
  <si>
    <t>инструктажи</t>
  </si>
  <si>
    <t>выставка рисунков "Безопасная дорога", конкурс творческих работ "Дорога глазами детей"</t>
  </si>
  <si>
    <t>проведение инструктажей,классные часы по БДД, игра веселые ПДД, ПДД для самых маленьких и больших</t>
  </si>
  <si>
    <t>викторина Соблюдайте ПДД, пусть не будет ДТП, неделя безопасности, акция мы за жизнь по правилам</t>
  </si>
  <si>
    <t>Кроссворд "Знаки дорожного движения", викторина 1-4 классы</t>
  </si>
  <si>
    <t>Всероссийский открытый урок, интернет-урок</t>
  </si>
  <si>
    <t>Проведение родительских собраний, раздача буклетов, памяток, сообщения в родительские чаты</t>
  </si>
  <si>
    <t>мероприятия по предупреждению ДДТТ</t>
  </si>
  <si>
    <t>http://par-nlschool.edu.tomsk.ru/dekada-detskoj-dorozhnoj-bezopasnosti , http://par-nlschool.edu.tomsk.ru/vserossijskaya-nedelya-bezopasnosti-dorozhnogo-dvizhenya</t>
  </si>
  <si>
    <t>Акция "Я-пассажир", инструктажи</t>
  </si>
  <si>
    <t>Катаева Яна Викторовна</t>
  </si>
  <si>
    <t>Профилактика безопасности дорожного движения дошкольников, моделирование и практическая деятельность по предотвращению ДТП с участием дошкольников, игровая программа</t>
  </si>
  <si>
    <t>Сюжетно-ролевая игра "Встреча со светофором"</t>
  </si>
  <si>
    <t>летний геокейшинг "Знать правила дорожного движения - важно!", дошкольники путешествовали по станциям и выполняли задания, за каждое выполненное задание получали часть знака, итогом было составление знака дорожного движения, а затем макета улицы с дорожными знаками</t>
  </si>
  <si>
    <t>Экскурсия для старших дошкольников на прилегающую территорию детского сада со светофором и пешеходным переходом, для практической деятельности по правилам дорожного движения</t>
  </si>
  <si>
    <t>Лекции в рамках повышения квалификации по программе: «Содержание и технологии работы педагога по организации участия детей в безопасном дорожном движении и вовлечению их в деятельность отрядов юных инспекторов движения»</t>
  </si>
  <si>
    <t>Родительские собрания о правилах ДД, а также беседа с родителями о правилах перевозки детей в детских креслах</t>
  </si>
  <si>
    <t>https://vk.com/public202354493?w=wall-202354493_1095
https://vk.com/public202354493?w=wall-202354493_1096
https://vk.com/public202354493?w=wall-202354493_1097
https://vk.com/public202354493?w=wall-202354493_1098
https://vk.com/public202354493?w=wall-202354493_1102
https://vk.com/public202354493?w=wall-202354493_1100
https://vk.com/public202354493?w=wall-202354493_1099
https://vk.com/public202354493?w=wall-202354493_1105</t>
  </si>
  <si>
    <t>Евдокимова Юлия Вячеславовна</t>
  </si>
  <si>
    <t>Сюжетно — дидактическая игра по правилам дорожного движения
«Умный пешеход»</t>
  </si>
  <si>
    <t>Досуг — «Зелёный, жёлтый, красный»</t>
  </si>
  <si>
    <t>Сценарий игровой программы.
«Весёлый перекресток»</t>
  </si>
  <si>
    <t>Игра «Счастливый случай»</t>
  </si>
  <si>
    <t>Веретенникова ольга Викторовна</t>
  </si>
  <si>
    <t>Профилактическая беседа для детей начальной школы с участием сотрудника ГИБДД</t>
  </si>
  <si>
    <t>Муниципальный конкурс "Безопасное колесо"</t>
  </si>
  <si>
    <t>Игра "Мы участники ДД"</t>
  </si>
  <si>
    <t>Конкурс рисунков "Правила пешехода"</t>
  </si>
  <si>
    <t>Классные часы с 1-11 класс, (повторение правил ДД, правил велосипедиста, правил пешехода и т.д)</t>
  </si>
  <si>
    <t>Неделя БДД</t>
  </si>
  <si>
    <t>Профилактическая беседа с учащимися начальной школы</t>
  </si>
  <si>
    <t>АвгустПро</t>
  </si>
  <si>
    <t>Всеобщее родительское собрание с участием инспекторов ГИБДД, классные родительские собрания где обсуждалась тема БДД</t>
  </si>
  <si>
    <t>-</t>
  </si>
  <si>
    <t>https://vk.com/wall-20127616_98,https://vk.com/wall-20127616_92</t>
  </si>
  <si>
    <t>Шевченко Лариса Геннадьевна</t>
  </si>
  <si>
    <t>беседа с инспектором, мониторинг светоотражающих элементов, викторины на знание ПДД</t>
  </si>
  <si>
    <t>школьный конкурс "Юный регулировщик"</t>
  </si>
  <si>
    <t>викторина, конкурс рисунков, профилактическая беседа, экскурсия на ж/д</t>
  </si>
  <si>
    <t>классные часы, экскурсия на ж/д</t>
  </si>
  <si>
    <t>викторины, просмотр фильмов и обсуждение, акция "Дорога домой"</t>
  </si>
  <si>
    <t>конкурс на знание ПДД</t>
  </si>
  <si>
    <t>общешкольные родительские собрания</t>
  </si>
  <si>
    <t>правила БДД на официальной странице вконтакте</t>
  </si>
  <si>
    <t>https://vk.com/maou_school_47, http://www.school47.tomsk.ru/bez</t>
  </si>
  <si>
    <t>IV квартал 2022 года (октябрь-декабрь)</t>
  </si>
  <si>
    <t>Марина Николаевна Скобелькова</t>
  </si>
  <si>
    <t>Конкурс рисунков "Дорожная безопасность". Выставка рисунков на сайте ОУ</t>
  </si>
  <si>
    <t>Классные часы "Безопасность дорожного движения", встреча с инспектором по профилактике ДДТТ</t>
  </si>
  <si>
    <t>Викторины, тесты на знание ПДД</t>
  </si>
  <si>
    <t>Участие во Всероссийской олимпиаде по правилам дорожного движения на платформе Учи.ру</t>
  </si>
  <si>
    <t>Урок по безопасности дорожного движения.</t>
  </si>
  <si>
    <t>Родительские патрули, классные часы, информирование родителей через чаты и сайт ОУ</t>
  </si>
  <si>
    <t>Статья в школьной газете, размещение информации по дорожной безопасности на сайте ОУ</t>
  </si>
  <si>
    <t>http://www.school22.tomsk.ru/files/img/паспорт%20дб%202021.pdf</t>
  </si>
  <si>
    <t>Ежедневные проверки сотрудниками ГИБДД школьного автобуса</t>
  </si>
  <si>
    <t>Чуркина Алина Викторовна</t>
  </si>
  <si>
    <t>Посвящение первоклассников в пешеходы- обсуждение маршрута «школа-дом-школа»; Викторина по правилам дорожного движения в начальной школе</t>
  </si>
  <si>
    <t>Проведение операции безопасности дорожного движения «Внимание, дети!»</t>
  </si>
  <si>
    <t>Конкурс юных велосипедистов «Безопасное колесо»</t>
  </si>
  <si>
    <t>Проведение беседы-по профилактике несчастных случаев с детьми на дороге с инспектором ГИБДД</t>
  </si>
  <si>
    <t>Выставка рисунков «Правила Дорожного движения»</t>
  </si>
  <si>
    <t>Акция «Безопасная дорога»</t>
  </si>
  <si>
    <t>Онлайн олимпиада для 1-9 по ПДД</t>
  </si>
  <si>
    <t>Открытый урок с приглашением сотрудника ГИБДД</t>
  </si>
  <si>
    <t>Участие в конференциях БДД</t>
  </si>
  <si>
    <t>Проведение родительских собраний, лекториев</t>
  </si>
  <si>
    <t>Проверка соблюдения правил перевозки организованных групп детей автобусами</t>
  </si>
  <si>
    <t>Бондаренко Наталия Сергеевна</t>
  </si>
  <si>
    <t>Посвящение в пешеходы для первоклассников</t>
  </si>
  <si>
    <t>Минутки безопасности</t>
  </si>
  <si>
    <t>Совещание руководителей отрядов ЮИД</t>
  </si>
  <si>
    <t>Воробьева Л.В.</t>
  </si>
  <si>
    <t>классные часы, беседы, учебные видеоролики</t>
  </si>
  <si>
    <t>Игровые программы</t>
  </si>
  <si>
    <t>викторины, практические занятия</t>
  </si>
  <si>
    <t>мастер-класс, конкурсы рисунков -2</t>
  </si>
  <si>
    <t>классные часы с презентациями</t>
  </si>
  <si>
    <t>праздник</t>
  </si>
  <si>
    <t>Всероссийская онлайн олимпиада, региональная олимпиада по ПДД</t>
  </si>
  <si>
    <t>вебинары</t>
  </si>
  <si>
    <t>работа в родительских чатах, сайт ОУ</t>
  </si>
  <si>
    <t>инструктажи, беседы</t>
  </si>
  <si>
    <t>Александровский район</t>
  </si>
  <si>
    <t>Грошева Наталья Владимировна</t>
  </si>
  <si>
    <t>Беседы, раздача детям светоотражающих элементов, викторина от отряда ЮИД</t>
  </si>
  <si>
    <t>Встреча с сотрудниками ГИБДД г. Стрежевого</t>
  </si>
  <si>
    <t>Согласно плану работы по профилактики дорожно-транспортного травматизма общешкольный конкурс рисунков</t>
  </si>
  <si>
    <t>классные часы</t>
  </si>
  <si>
    <t>Акция "Будьте внимательны на дорогах"</t>
  </si>
  <si>
    <t>Олимпиады по БДД</t>
  </si>
  <si>
    <t>Открытый урок</t>
  </si>
  <si>
    <t>Лекция</t>
  </si>
  <si>
    <t>Родительский патруль, общешкольная конференция</t>
  </si>
  <si>
    <t>видеоролики</t>
  </si>
  <si>
    <t xml:space="preserve">
aleks-alschool2.edu.tomsk.ru
</t>
  </si>
  <si>
    <t>нет автобуса</t>
  </si>
  <si>
    <t>Данченко Вера Ивановна</t>
  </si>
  <si>
    <t>Актуализация правил дорожного движения</t>
  </si>
  <si>
    <t>Популяризация правил дорожных движений</t>
  </si>
  <si>
    <t>Пропаганда соблюдения правил дорожного движения</t>
  </si>
  <si>
    <t>Привлечения внимания к соблюдению правил дорожного движения во время каникул</t>
  </si>
  <si>
    <t>Проверка знаний по пдд</t>
  </si>
  <si>
    <t>Знакомство с содержанием и технологиями работы педагога по организации участия детей в безопасном дорожном движении и вовлечению их в деятельность отрядов юных инспекторов движения</t>
  </si>
  <si>
    <t>Привлечение родителей к деятельности по обеспечению безопасности дорожного движения среди обучающихся</t>
  </si>
  <si>
    <t>Правила поведения в школьном автобусе, и Правила пдд и правила поведения на электросамокатах</t>
  </si>
  <si>
    <t>https://t.me/pslyceumtr</t>
  </si>
  <si>
    <t>Выполнение всеми участниками организованной перевозки детей методических рекомендация по организованным перевозкам</t>
  </si>
  <si>
    <t>Закиров Ф.Г.</t>
  </si>
  <si>
    <t xml:space="preserve">Конкурс "Юные велосипедисты" Ребята ЮИД провели конкурсную программу.
Выдача первоклассникам светоотражающих знаков.
</t>
  </si>
  <si>
    <t>Викторина по ПДД.Школьный уровень.</t>
  </si>
  <si>
    <t>Беседа с участниками ЛДПД и ЛТО по правилам движения.</t>
  </si>
  <si>
    <t>Выставка рисунков "Дорога и безопасность"</t>
  </si>
  <si>
    <t>Классные часы- беседы, игры.</t>
  </si>
  <si>
    <t>онлайн викторина</t>
  </si>
  <si>
    <t>Конкурс велосипедистов</t>
  </si>
  <si>
    <t>http://par-nrschool.edu.tomsk.ru/index.php?option=com_content&amp;view=category&amp;layout=blog&amp;id=18&amp;Itemid=29</t>
  </si>
  <si>
    <t>Проверка перевозки детей автобусом</t>
  </si>
  <si>
    <t>Калитова О.,А.</t>
  </si>
  <si>
    <t>Реализация курса для детей с ОВЗ и детей-инвалидов "Дорога без опасности"</t>
  </si>
  <si>
    <t>1)экскурсия в ГИБДД 2) познавательно-игровая программа "Светофор" (проводил сотрудник ГИБДД)</t>
  </si>
  <si>
    <t>Экскурсия клуба развития дошкольников "Почемучка" в ГИБДД.</t>
  </si>
  <si>
    <t>Квест для детей "Мы-за безопасность на дорогах"</t>
  </si>
  <si>
    <t>Расположение на сайте фото-памяток по безопасности на дорогах по временам года "</t>
  </si>
  <si>
    <t>sdod-pervomaiskoye.tomschool/ru</t>
  </si>
  <si>
    <t>Проведение инструктажей с сопровождающими и обучающимися при выезде за пределы района</t>
  </si>
  <si>
    <t>Суярова Светлана Михайловна</t>
  </si>
  <si>
    <t>Рейд совместно с родительским патрулем, инспектором ГИБДД по Томскому району и членами отряда ЮИД по проверке световозвращающих элементов.</t>
  </si>
  <si>
    <t>мероприятие не проводилось</t>
  </si>
  <si>
    <t>муниципальный этап конкурса "Безопасное колесо"</t>
  </si>
  <si>
    <t>мастер класс по изготовлению световозвращающих элементов, классные часы "На дороге без опасности"</t>
  </si>
  <si>
    <t>Викторина по ПДД "Азбука пешехода", интеллектуальная игра "Я пешеход"</t>
  </si>
  <si>
    <t>"Содержание и технологии работы педагога по организации участия детей в безопасном дорожном движении и вовлечению их в деятельность отрядов юных инспекторов движения". Срок обучения: с 12.09.2022 по 26.09.2022г. ФГБУК «Всероссийский центр</t>
  </si>
  <si>
    <t>родительские собрание на тему "Соблюдение правил дорожного движения"</t>
  </si>
  <si>
    <t>Соблюдение правил при перевозке детей</t>
  </si>
  <si>
    <t>Тарасенко Виталий Васильевич</t>
  </si>
  <si>
    <t>Агитбригада "Знаем! Соблюдаем!", Беседа на тему "Наше уважение правилам дорожного движения", Конкурс загадок, Онлайн олимпиада "Безопасная дорога", Конкурс "Юный регулировщик", Патрулирование , акция "Мир без ДТП", Агитбригада "Ура! Каникулы!"</t>
  </si>
  <si>
    <t>Подготовка к конкурсу безопасное колесо. Работа с жезлом, отработка сигналов регулировщика.</t>
  </si>
  <si>
    <t>Беседа с ребятами начальных классов на тему безопасного поведения на дороге в период гололеда. Значение световозвращающих элементов .</t>
  </si>
  <si>
    <t>Патрулирование. Акция "Мир без ДТП"</t>
  </si>
  <si>
    <t>Онлайн олимпиада "Безопасная дорога". Конкурс загадок.</t>
  </si>
  <si>
    <t>Правила поведения а школьном автобусе. Беседы о значимости световозвращающих элементов. Внеурочное занятие "Дорожная азбука" , классные часы на тему "Безопасный маршрут ДОМ -ШКОЛА-ДОМ". Беседа на тему "Возрастные ограничения в передвижении на велосипедах, скутарах и т.д.". Родительские собрания.</t>
  </si>
  <si>
    <t>Инструктаж с детьми. Инструктаж с водителями и сопровождающими.</t>
  </si>
  <si>
    <t>Харченко С И.</t>
  </si>
  <si>
    <t>Поведение на дороге. Беседа</t>
  </si>
  <si>
    <t>Инструктаж по БДД в объединениях Центра</t>
  </si>
  <si>
    <t>Родительский патруль</t>
  </si>
  <si>
    <t>Стрелкова Г.Е.</t>
  </si>
  <si>
    <t>Интерактивная беседа с демонстрацией видеофрагментов «Будь внимателен на дороге!» провел инспектор ГИБДД Базуев А.А.
Вожатые Лагеря провели викторину в отрядах, победителям вручены сладкие призы.</t>
  </si>
  <si>
    <t>Кл.час «Дорожная азбука»
Проведение инструктажей «Правила дорожно-транспортной безопасности»
Интерактивная игра «Простые правила»</t>
  </si>
  <si>
    <t>Беседы, классные часы, разработка безопасного маршрута для первоклассников</t>
  </si>
  <si>
    <t>Рассылка напоминаний о соблюдении правил дорожного движения через ватцап
Родительское собрание "Родитель в ответе за безопасное поведение своего ребенка на дороге"
Разработка схемы безопасного маршрута в школу и домой
Раздача памяток о передвижении детей на велосипедах, самокатах, гироскутерах и других современных средствах передвижения</t>
  </si>
  <si>
    <t>Проведены инструктажи с водителем автобуса, с сопровождающими детей при выполнении рейсов и с самими детьми</t>
  </si>
  <si>
    <t>Турлаков Николай Викторович</t>
  </si>
  <si>
    <t>"Безопасное колесо"., муниципальный этап соревнований "Юный регулировщик",Декада дорожной безопасности, профилактические мероприятия "Внимание-каникулы"</t>
  </si>
  <si>
    <t>Декада дорожной безопасности - с 30.08. по 08.09.22, профилактические мероприятия "Внимание - каникулы" - октябрь 22, "Юный регулировщик" - октябрь 22, конкурс "Лучшая форма ЮИД" - октябрь 22, "Посвящение в пешеходы" - сентябрь 22, День старшего поколения - 1.10.22, "Белая трость" - 15.10.22</t>
  </si>
  <si>
    <t>конкурсы, соревнования, викторины по профилактике детского дорожно-транспортного травматизма среди воспитанников пришкольного оздоровительного лагеря,</t>
  </si>
  <si>
    <t>Конкурс детского рисунка "Я рисую свои права", конкурс детского рисунка по БДД</t>
  </si>
  <si>
    <t>Классный час Тема: "Езда на велосипеде", "Причины ДТП", «Самокаты, гидроскутеры – опасности и правила использования. Возрастные ограничения», «Викторина. Зачеты по ПДД для пешеходов и велосипедистов».</t>
  </si>
  <si>
    <t>День сотрудника ГИБДД</t>
  </si>
  <si>
    <t>Урок по безопасности ДТТ - тема: правила поведения на улицах и дорогах города.</t>
  </si>
  <si>
    <t>круглый стол по профилактике ДТТ среди несовершеннолетних</t>
  </si>
  <si>
    <t>общешкольное и классное родительское собрание</t>
  </si>
  <si>
    <t>ОГБОУ «Уртамская школа-интернат для детей-сирот и детей, оставшихся без попечения родителей, с ограниченными возможностями здоровья»</t>
  </si>
  <si>
    <t>в тёмное время, ежедневно</t>
  </si>
  <si>
    <t>конкурсы</t>
  </si>
  <si>
    <t>общешкольное мероприятие</t>
  </si>
  <si>
    <t>Олимпиада "Безопасные дороги"</t>
  </si>
  <si>
    <t>родительское собрание 28.10.2022</t>
  </si>
  <si>
    <t>ежемесячно</t>
  </si>
  <si>
    <t>Бондарь Алёна Дмитриевна</t>
  </si>
  <si>
    <t>Дидактические и подвижные игры, беседы, наблюдения, просмотр видеороликов по ПДД, викторины, рисование и аппликации по теме ПДД, экскурсии</t>
  </si>
  <si>
    <t>Беседа</t>
  </si>
  <si>
    <t>Беседы о ПДД, наблюдения за автомобилями в гололед,экскурсия к пешеходному переходу.</t>
  </si>
  <si>
    <t>Викторина с детьми о ПДД</t>
  </si>
  <si>
    <t>Показ педагогами трёх открытых занятий по ПДД</t>
  </si>
  <si>
    <t>Проведение родительских собраний, беседа с инспектором ГИБДД</t>
  </si>
  <si>
    <t>Беседа инспектора ГИБДД с детьми, проведение недели БДД</t>
  </si>
  <si>
    <t xml:space="preserve">https://skazka-pervomayskiy.tvoysadik.ru/news-svc/item?id=122945&amp;lang=ru&amp;type=news&amp;site_type=school </t>
  </si>
  <si>
    <t>Червач Янина Юрьевна</t>
  </si>
  <si>
    <t>Профилактические тематические беседы "Безопасная дорога"</t>
  </si>
  <si>
    <t>Игровая программа для учащихся дошкольного возраста "Я- юный пешеход"</t>
  </si>
  <si>
    <t>Викторины по ПДД, игровые программы, просмотр тематических видеороликов, конкурс рисунков и плакатов, кругосветка "Турнир знатоков ПДД", инструктажи</t>
  </si>
  <si>
    <t>Конкурс рисунков и плакатов "Безопасная дорога"</t>
  </si>
  <si>
    <t>Тематические беседы и инструктажи, трансляция профилактических видеороликов "Правила дорожного движения на улицах и дорогах"</t>
  </si>
  <si>
    <t>Викторина "Наш помощник - светофор", викторина "Безопасный путь домой", игровая программа "Турнир знатоков ПДД"</t>
  </si>
  <si>
    <t>Игровая программа "Турнир знатоков ПДД" для учащихся старшего школьного возраста</t>
  </si>
  <si>
    <t>Родительские собрания, тематические беседы для родителей учащихся "Правила безопасности на дорогах"</t>
  </si>
  <si>
    <t>размещение на сайте учреждения информации о проведении мероприятий в рамках Декады дорожной безопасности, тематической просветительской информации для детей и родителей</t>
  </si>
  <si>
    <t>https://www.sinaya-ptica.tomsk.ru/bezopasnost_dorognogo_dvigenia</t>
  </si>
  <si>
    <t>Формирование правил безопасности правильного поведения детей дошкольного возраста на дорогах</t>
  </si>
  <si>
    <t>Игровой квест на импровизированном перекрестке</t>
  </si>
  <si>
    <t>Конкурс рисунков "Светофор-наш друг"</t>
  </si>
  <si>
    <t>Экскурсия по поселку, с соблюдением ПДД</t>
  </si>
  <si>
    <t>Совместная деятельность "Что за волшебные светящие глазочки", цель: формирование ПДД, использование светоотражающих элементов</t>
  </si>
  <si>
    <t>Прохождение курсов повышения квалификации "Безопасность дорожного движения"</t>
  </si>
  <si>
    <t>мероприятия направленные на соблюдения правил дорожного движения</t>
  </si>
  <si>
    <t xml:space="preserve">Совместные деятельности для детей в игровой форме. Обеспечение здоровья детей — основная цель, главная задача детского сада. Обучение правилам дорожного движения в детском саду – это жизненная необходимость, поэтому различные мероприятия по ПДД всегда актуальны в учреждениях дошкольного образования. В детском саду ребенок должен усвоить основные понятия системы дорожного движения и научиться важнейшим правилам поведения на дороге. ПДД в детском саду – это довольно большой комплекс знаний, который воспитатели стараются донести до детей, ведь от этого зависит их безопасность на дороге. 
В практику в настоящее время вошли программы по основам безопасности жизнедеятельности детей (ОБЖ), направленные на формирование у ребёнка навыков правильного поведения в нестандартных, а порой и опасных ситуациях на дорогах, в транспорте. Рост количества машин на территории нашего поселка, увеличение скорости их движения, являются одной из причин дорожно-транспортных происшествий. Никого не оставляют равнодушным неутешительные сводки о ДТП, где потерпевшими, к сожалению, являются и дети. Поэтому обеспечение безопасности движения на дороге становится всё более важной задачей. Большую роль в решении этой проблемы имеет организация работы по предупреждению детского дорожно-транспортного травматизма в детском саду.
</t>
  </si>
  <si>
    <t>https://vk.com/public202354493?w=wall-202354493_1105, https://vk.com/public202354493?w=wall-202354493_1102,
https://vk.com/public202354493?z=photo-206466082_457240273%2Fwall-202354493_1100
https://vk.com/public202354493?w=wall-202354493_1099
https://vk.com/public202354493?w=wall-202354493_1098
https://vk.com/public202354493?w=wall-202354493_1097
https://vk.com/public202354493?w=wall-202354493_1096
https://vk.com/public202354493?w=wall-202354493_1095
https://vk.com/public202354493?w=wall-202354493_1087</t>
  </si>
  <si>
    <t>Шведко Елена Владимировна</t>
  </si>
  <si>
    <t>Инструктаж об использовании жилетов со светоотражающим эффектом при выходе за пределы ОУ</t>
  </si>
  <si>
    <t>Конкурсные мероприятия в рамках городской целевой воспитательной программы «Школа светофорных наук»</t>
  </si>
  <si>
    <t>школьная выставка рисунков по безопасности ДД</t>
  </si>
  <si>
    <t>Выступление инспектора ГИБДД перед обучающимися лицея по теме безопасного дорожного движения, комментирование презентации</t>
  </si>
  <si>
    <t>Раздача буклетов с правилами безопасного дорожного движения</t>
  </si>
  <si>
    <t>Осенняя олимпиада по БДД на платформе "Учи.ру"</t>
  </si>
  <si>
    <t>Обсуждение правил безопасного дорожного движения с родителями обучающихся на родительских собраниях, организация работы родительского патруля</t>
  </si>
  <si>
    <t>Иваненко Павел Васильевич</t>
  </si>
  <si>
    <t>Развивающая игра с использованием дорожных знаков.</t>
  </si>
  <si>
    <t>экскурсия по городу "Я знаю правила дорожного движения"</t>
  </si>
  <si>
    <t>Школьный конкурс рисунков "Я - пешеход"</t>
  </si>
  <si>
    <t>Классные часы по темам ПДД, Беседа-презентация с сотрудником ГИБДД</t>
  </si>
  <si>
    <t>Акция "Письмо водителю"</t>
  </si>
  <si>
    <t>Викторина по правилам дорожной безопасности</t>
  </si>
  <si>
    <t>Интернет урок</t>
  </si>
  <si>
    <t>Лекция сотрудника ГИБДД "Безопасность детей на дороге"</t>
  </si>
  <si>
    <t>Проверка световозвращателей "Засветись"</t>
  </si>
  <si>
    <t>Участие в областном конкурсе "Юный регулировщик"</t>
  </si>
  <si>
    <t>ПДД</t>
  </si>
  <si>
    <t>Конкурс рисунков "Безопасность на дорогах"</t>
  </si>
  <si>
    <t>Классные часы по ПДД</t>
  </si>
  <si>
    <t>Акция "Пристегнись", "Соблюдай ПДД"</t>
  </si>
  <si>
    <t>Конкурс на знание ПДД</t>
  </si>
  <si>
    <t>открытые уроки ПДД</t>
  </si>
  <si>
    <t>Акции с участием родителей, правила перевозки, безопасный маршрут</t>
  </si>
  <si>
    <t>актуализация информации</t>
  </si>
  <si>
    <t xml:space="preserve">https://zyr.su/
2. https://zyr-mhschool.edu.tomsk.ru/
3. https://vys-school.obr70.ru/item/210789#/
4. http://zyr-chrschool.edu.tomsk.ru/
5. http://zyr-dbschool.edu.tomsk.ru/
6. http://zyr-pchschool.edu.tomsk.ru/
7. http://sem.tomedu.ru/
8. http://berschool.ucoz.net/
9. http://dsz.tomedu.ru/
10. http://dou-prichulym.tomedu.ru/
11. https://sds.zyr.su/
12. http://zyr-ddt.edu.tomsk.ru/
13. https://sport.zyr.su/
</t>
  </si>
  <si>
    <t xml:space="preserve">проверка правил перевозки детей
</t>
  </si>
  <si>
    <t>иорпгил</t>
  </si>
  <si>
    <t>Районный конкурс плакатов, Всероссийское акция посвященная памяти жертв ДТП</t>
  </si>
  <si>
    <t>"Юный регулировщик"</t>
  </si>
  <si>
    <t>Рисунок на асфальте , плакаты, театрализованные мероприятия</t>
  </si>
  <si>
    <t>школьная олимпиада БДД</t>
  </si>
  <si>
    <t>Преображенская Снежана Александровна</t>
  </si>
  <si>
    <t>Уроки безопасности дорожного движения в 5-11классах провели: Колмогоров Д.А., инспектор по пропаганде БДД ОПБДД ЦДТНПБДД ГИБДД УМВД РФ по Томской области, Тюкалов Д.А., зам.начальника БДД ОПБДД ЦДТНПБДД ГИБДД УМФД РФ по Томской области</t>
  </si>
  <si>
    <t>Классные часы по БДД - 15 классов</t>
  </si>
  <si>
    <t>Викторина по ПДД - 7 класс</t>
  </si>
  <si>
    <t>Лекции на родительских собраниях, размещение роликов о ПДД и памятки для родителей по ПДД в родительские чаты</t>
  </si>
  <si>
    <t>Страница "Безопасность дорожного движения" на сайте учреждения</t>
  </si>
  <si>
    <t xml:space="preserve">https://tftl.tomedu.ru/taxonomy/term/54
</t>
  </si>
  <si>
    <t>Экскурсии</t>
  </si>
  <si>
    <t>Размещение в родительских чатах памятки для родителей по ПДД</t>
  </si>
  <si>
    <t>Чигрин Ю.В.</t>
  </si>
  <si>
    <t>"Безопасность на дороге"</t>
  </si>
  <si>
    <t>Игра по БДД</t>
  </si>
  <si>
    <t>Конкурс плакатов, конкурс рисунков по бдд</t>
  </si>
  <si>
    <t>"всероссийский день памяти жертв дтп"</t>
  </si>
  <si>
    <t>олимпиада по БДД</t>
  </si>
  <si>
    <t>Открытый урок по безопасности дорожного движения с приглашением заинтересованных лиц</t>
  </si>
  <si>
    <t>круглый столах по вопросам БДД</t>
  </si>
  <si>
    <t>родительские собрания</t>
  </si>
  <si>
    <t>Понамарева А.Э.</t>
  </si>
  <si>
    <t>просмотр видеоматериала, интерактивное задание</t>
  </si>
  <si>
    <t>дошкольников нет</t>
  </si>
  <si>
    <t>участие в онлайн - олимпиаде "Безопасные дороги"</t>
  </si>
  <si>
    <t>классные часы, пятиминутки, викторина</t>
  </si>
  <si>
    <t>викторина по ПДД</t>
  </si>
  <si>
    <t>повышение квалификации по ПДД</t>
  </si>
  <si>
    <t>Все выше перечисленные</t>
  </si>
  <si>
    <t>Открытый урок по ОБЖ</t>
  </si>
  <si>
    <t>tom-aldiv.edu.tomsk.ru</t>
  </si>
  <si>
    <t>Евдокимова Анна Сергеевна</t>
  </si>
  <si>
    <t>ОГКОУ «Школа-интернат для обучающихся с нарушениями зрения»</t>
  </si>
  <si>
    <t>Кексель Наталия Геннадьевна</t>
  </si>
  <si>
    <t>Профилактическая беседа по БДД "Использование световозвращающих элементов"(детям раздали световозвращающие подвески)</t>
  </si>
  <si>
    <t>Конкурс рисунков "Светофор"</t>
  </si>
  <si>
    <t>Классные часы по БДД (12 классы)</t>
  </si>
  <si>
    <t>Спортивные соревнования "Дорожные старты" (1-4 классы)</t>
  </si>
  <si>
    <t>Викторина по правилам дорожного движения (1-3 классы)</t>
  </si>
  <si>
    <t>Семинар для руководителей профильных отрядов ЮИД</t>
  </si>
  <si>
    <t>Размещение информации в родительских чатах</t>
  </si>
  <si>
    <t>Проверка ГИБДД</t>
  </si>
  <si>
    <t>Селезнёва Ирина Яковлевна</t>
  </si>
  <si>
    <t>Развлечение</t>
  </si>
  <si>
    <t>Ситдикова И.А.</t>
  </si>
  <si>
    <t>В возрастных группах (дети 5-6 лет) прошли тематические занятия с применением проблемных ситуаций. Дети в игровой форме решали проблемные ситуации, играли в дидактические игры, старшие дети учили малышей переходить через дорогу.</t>
  </si>
  <si>
    <t>Родители совместно с детьми провели занятие по БДД, играли в игры, решали проблемные ситуации</t>
  </si>
  <si>
    <t>Родители проинформированы о необходимости использования светоотражающих устройств на одежде ребенка, о необходимости использования детских удерживающих устройств при езде на машине, даны ссылки на сайт ДОО, раздел "Безопасность дорожного движения"</t>
  </si>
  <si>
    <t>https://детсад79.томсайт.рф/?page_id=2258</t>
  </si>
  <si>
    <t>Дехнич Наталья Артемьевна</t>
  </si>
  <si>
    <t>Профилактическая беседа инспектор аГИБДД Буваевой Л.А. среди обучающихся 1-5 классов</t>
  </si>
  <si>
    <t>Областной Слет юных инспекторов движения-2022</t>
  </si>
  <si>
    <t>ЮИД занимаются активной пропагандой правил дорожного движения среди детей и подростков и предупреждением их нарушений. Члены отряда используют различные формы работы: театрализованные представления «Знайте правила движения», соревнования «Я, мои друзья и правила движения», выпуск материалов «Дорожная азбука», проведение викторин, изготовление листовок для обучающихся и их родителей.</t>
  </si>
  <si>
    <t xml:space="preserve">В начале каждого учебного года при проведении месячника «Внимание – дети!» члены отряда проводят тематические занятия с первоклассниками: «Это каждый должен знать, обязательно на «5», с учащимися начальных классов составляют маршрутные листы «Моя дорога в школу и обратно», викторины «Наш трехцветный друг», «Дорожные знаки важны и нужны, их дети и взрослые помнить должны»; 
В рамках месячника по безопасности движения ЮИД организует конкурсы рисунков, плакатов. Для проведения таких мероприятий члены отряда в системе изучают ПДД, что дает им возможность объективно и грамотно оценивать работы учащихся, действия юных велосипедистов на соревнованиях «Безопасное колесо», да и самим успешно выступать на городских соревнованиях, слетах отрядов ЮИД.
</t>
  </si>
  <si>
    <t>Практические занятия по отработке маршрута «Дом – Школа – Дом»;Конкурс газет «Закон улиц и дорог».«Веселый светофор» - игровая программа для обучающихся начальной школы (отряд ЮИД), Внеклассные мероприятия по ПДД для обучающихся (презентации, видео)Викторина «Красный, желтый, зеленый»«Внимание, дорога!!» беседа по использованию световозвращающих элементов,«Единый день безопасности дорожного движения» для обучающихся 1-11 классов</t>
  </si>
  <si>
    <t>1. Беседа с детьми на тему «Где и как
переходить улицу».
2. Выставка детских рисунков «Что о безопасности узнали, то в рисунках рассказали».
3. Просмотр видеофильма «Детям о правилах дорожного движения».
4. Экскурсии и целевые прогулки с детьми:
по улицам (виды транспорта);
к перекрестку (пешеходный переход);
к остановке пассажирского транспорта.
Игры – ситуации на тему «Мы – пешеходы».
5. Отгадывание загадок по ПДД, обыгрывание ситуаций на дороге.
6. Выставка творческих работ по ПДД «Зимняя дорога и Мы».
• Участие в профилактических мероприятиях, операциях, акциях «Декада дорожной безопасности детей», «Внимание, дети», «Безопасный переход. Зебра» , «Безопасные дороги детям», «Каникулы».</t>
  </si>
  <si>
    <t xml:space="preserve">а) контрольные задания 
Контрольно-проверочные вопросы по ПДД для учащихся 1-9 классов
б) диагностические тесты 
Тестирование по ОБЖ 7-11 классы
в) уровневые задания для самостоятельной работы обучающихся 
Контрольно-измерительные материалы
</t>
  </si>
  <si>
    <t>Обучение навыкам безопасного поведения в рамках курса «Основы безопасности жизнедеятельности», «Окружающий мир»</t>
  </si>
  <si>
    <t>1Беседы на родительских собраниях на темы: 
“Обеспечение безопасности детей на дороге”, 1-6 классы
«Эта опасная дорога»1 классы
Общешкольное родительское собрание « Обеспечение безопасного поведения детей на дорогах » 7-9 классы</t>
  </si>
  <si>
    <t>новости, участие в конкурсах на сайте школы</t>
  </si>
  <si>
    <t>https://school28.tomsk.ru/bezopasnost/dorozhnaya-bezopasnost, https://school28.tomsk.ru/vospitatelnaya-rabota/plany-vospitatelnoj-raboty</t>
  </si>
  <si>
    <t>Золотухина Е.В.</t>
  </si>
  <si>
    <t>Родительские собрания</t>
  </si>
  <si>
    <t>развлечение для дошкольников</t>
  </si>
  <si>
    <t>Харченко Т.А.</t>
  </si>
  <si>
    <t>Театрализованная постановка "Баба Яга и дорожные знаки"</t>
  </si>
  <si>
    <t>Конкурс рисунков "Осторожно, дорога!"</t>
  </si>
  <si>
    <t>Родительские собрания, оформление безопасных маршрутов, изготовление буклетов по безопасной перевозке детей и использованию светоотражающих элементов и уголков дорожного движения в группах в рамках реализации проекта "Осторожно, дети!"</t>
  </si>
  <si>
    <t>Материалы для детей и родителей по БДД</t>
  </si>
  <si>
    <t>http://dou89thebest.edu.tomsk.ru/bezopasnost-dorozhnogo-dvizheniya/</t>
  </si>
  <si>
    <t>Развлечение для дошкольников</t>
  </si>
  <si>
    <t>Родительские собрания, профилактические беседы</t>
  </si>
  <si>
    <t>Пусс Елена Эдуардовна</t>
  </si>
  <si>
    <t>Первоклассники посетили мероприятие ,посвященное Правилам Дорожного движения ,которое проходило на Белом озере , с участием сотрудников ГИБДД</t>
  </si>
  <si>
    <t>Выставка рисунков "Дорога глазами детей"</t>
  </si>
  <si>
    <t>Классные часы в 5 классах "Правила дорожного движения"</t>
  </si>
  <si>
    <t>Беленкова Екатерина Владимировна</t>
  </si>
  <si>
    <t>Мероприятия для детей дошкольного возраста познавательно-развлекательного характера, в ходе которых детям в виде игры рассказали о правилах БДД.</t>
  </si>
  <si>
    <t>В рамках цикла бесед с детьми "Разговоры о важном" состоялась профилактическая беседа с детьми о БДД И ДТ</t>
  </si>
  <si>
    <t>Общие родительские собрания-практикумы, пропагандируещие БДД и ДТ.</t>
  </si>
  <si>
    <t>Мероприятия для детей дошкольного возраста познавательно-развлекательного характера, в ходе которых дети знакомятся и закрепляют знания по ПДД и ДТ</t>
  </si>
  <si>
    <t xml:space="preserve">http://madou53tomsk.ru/mezhdunarodnyj-den-svetofora-5-avgusta/; http://madou53tomsk.ru/prazdnik-posvyashhyonnyj-pdd/;
http://madou53tomsk.ru/lepbuk-po-pdd-v-gruppe-pifagoriki/;
http://madou53tomsk.ru/nedelya-pdd/;
</t>
  </si>
  <si>
    <t>Агитбригада по светоотражающим элементам</t>
  </si>
  <si>
    <t>Всероссийская онлайн-олимпиада «Безопасные дороги»
для учеников 1–9 классов</t>
  </si>
  <si>
    <t>https://vk.com/wall-215731277_33</t>
  </si>
  <si>
    <t>Познавательные мероприятия, входе которых дети знакомятся и закрепляют знания по ПДД и ДТ</t>
  </si>
  <si>
    <t>Мероприятия для дошкольников развлекательно-познавательного характера (игры, квесты, экскурсии, викторины)</t>
  </si>
  <si>
    <t>Беседы с детьми в рамках цикла"Разговоры о важном"</t>
  </si>
  <si>
    <t>областной смотр-конкурс игровых занятий для дошкольников (среди педагогов) по теме безопасность дорожного движения</t>
  </si>
  <si>
    <t>Общие родительские собрания пропагандирующие ПДД и ДТ</t>
  </si>
  <si>
    <t>Развлечение для детей младшего дошкольного возраста "Юный инспектор дорожного движения". Дети старших групп приняли на себя роль инспекторов ДД и показали наглядно младшим детям, как правильно и безопасно вести себя на улице, соблюдая ПДД.</t>
  </si>
  <si>
    <t>http://madou53tomsk.ru/otryad-yunyx-inspektorov-dvizheniya-dorozhnyj-dozor/;
https://youtu.be/EEO1kS-3gEk;</t>
  </si>
  <si>
    <t>Мельман О.А.</t>
  </si>
  <si>
    <t>Посвящение в первоклассники и вручение световозвращающих элементов</t>
  </si>
  <si>
    <t>беседа сотрудников ГИБДД</t>
  </si>
  <si>
    <t>Декада БДД, рисунки, плакаты</t>
  </si>
  <si>
    <t>Классные часы по программе ПДД</t>
  </si>
  <si>
    <t>Праздник ПДД в рамках декады</t>
  </si>
  <si>
    <t>Викторина по ПДД</t>
  </si>
  <si>
    <t>каждый день</t>
  </si>
  <si>
    <t>ГИБДД проверяет школьный автобус каждый день</t>
  </si>
  <si>
    <t>Кухальская Ольга Владимировна</t>
  </si>
  <si>
    <t>Развлечения по ПДД</t>
  </si>
  <si>
    <t>Нет</t>
  </si>
  <si>
    <t>Экскурсия к школе</t>
  </si>
  <si>
    <t>Экскурсия</t>
  </si>
  <si>
    <t>Родительские собрания, конкурсы рисунков</t>
  </si>
  <si>
    <t>Ишанкулов Олим Захидович</t>
  </si>
  <si>
    <t>"Безопасность пешехода", "Азбука безопасности"</t>
  </si>
  <si>
    <t>"Безопасное колесо", "Юнный регулировщик"</t>
  </si>
  <si>
    <t>"Пешеход на переходе"</t>
  </si>
  <si>
    <t>Безопасность на дороге, светоотражающие элементы</t>
  </si>
  <si>
    <t>Акция "Засветись"</t>
  </si>
  <si>
    <t>Юнный регулировщик</t>
  </si>
  <si>
    <t>Безопасность пешехода</t>
  </si>
  <si>
    <t>Профилактика ДДТТ, организация работы отрядов ЮИД</t>
  </si>
  <si>
    <t>Безопасный маршрут "ДОМ-ШКОЛА-ДОМ", Родительский патруль.</t>
  </si>
  <si>
    <t>Прокопенко Галина Васильевна</t>
  </si>
  <si>
    <t>Досуговые мероприятия с использованием правил дорожного движения</t>
  </si>
  <si>
    <t>досуговое мероприятие на улице по разметке автодорога</t>
  </si>
  <si>
    <t>конкурс по ПДД "Я пешеход"</t>
  </si>
  <si>
    <t>выставка семейного рисунка, изготовление макетов микрорайона, консультации, беседы, участие в проекте</t>
  </si>
  <si>
    <t>Иванова Екатерина Александровна</t>
  </si>
  <si>
    <t>Физкультурно-оздаровительные мероприятия по БДД в спортивном зале и на территории ДОУ</t>
  </si>
  <si>
    <t>размещение информации на официальном сайте ДОУ</t>
  </si>
  <si>
    <t>http://ds-22.dou.tomsk.ru/bezopasnost-dorozhnogo-dvizheniya/</t>
  </si>
  <si>
    <t>Хорошавина Анна Владимировна</t>
  </si>
  <si>
    <t>Проведение тематических бесед и занятий по теме Безопасности по плану каждый месяц</t>
  </si>
  <si>
    <t>развлечения в старших (2) и подготовительных группах (2) по правилам дорожного движения</t>
  </si>
  <si>
    <t>Кухта Светлана Ивановна</t>
  </si>
  <si>
    <t>Развлечение для детей подготовительных групп "Учим правила дорожного движения вместе с Незнайкой"</t>
  </si>
  <si>
    <t>1. Развлечение для детей подготовительных групп "Учим правила дорожного движения вместе с Незнайкой". 2. Занятие для детей подготовительных групп "Дорога. Элементы дороги". 3. Занятие для детей подготовительных групп "Знакомство детей с детским автогородком"</t>
  </si>
  <si>
    <t>Развлечение "Правила дорожного движения"</t>
  </si>
  <si>
    <t>1. Беседа "Я соблюдаю ПДД". 2. Дидактические игры "Дорожные знаки", "Светофор" и т.д. 3. Игры - ходилки по ПДД</t>
  </si>
  <si>
    <t>1. Развлечение для детей подготовительных групп "Учим правила дорожного движения вместе с Незнайкой" 2. Неделя безопасности дорожного движения</t>
  </si>
  <si>
    <t>Онлайн мероприятие по формированию у детей навыков безопасного перехода проезжей части дороги в рамках социальной компании "Расставь приоритеты!"</t>
  </si>
  <si>
    <t>Крюкова О.А.</t>
  </si>
  <si>
    <t>Викторина для детей старшего дошкольного возраста " Знатоки правил дорожного движения", Развлечение для детей младшего дошкольного возраста " Путешествие в страну Светофорию"</t>
  </si>
  <si>
    <t>Конкурс "Безопасные дороги детям" 28.10.2022</t>
  </si>
  <si>
    <t>Летний проект для детей старшего дошкольного возраста " Путешествие в страну дорожных знаков"</t>
  </si>
  <si>
    <t>Викторина для детей старшего дошкольного возраста " Знатоки правил дорожного движения"</t>
  </si>
  <si>
    <t>Цикл бесед "Приключения веселых человечков в городе"</t>
  </si>
  <si>
    <t>Родительский клуб "Рука в руке", Лекторий " Ребенок на дороге", Участие в видеосъемки видеоролика «Каждый ребенок со взрослого в жизни берет свой пример!», памятки в родительских уголках.</t>
  </si>
  <si>
    <t>Социальный ролик «Каждый ребенок со взрослого в жизни берет свой пример!».</t>
  </si>
  <si>
    <t>http://ds-1.dou.tomsk.ru/pamyatki-po-bezopasnosti/</t>
  </si>
  <si>
    <t>городской смотр-конкурс по основам безопасности детей дошкольного возраста "Знайкина школа! (видеоролик)</t>
  </si>
  <si>
    <t>Беседы и занятия по теме безопасности 2 раза в месяц по плану</t>
  </si>
  <si>
    <t>развлечения в подготовительных группах (2) и старших группах (2)</t>
  </si>
  <si>
    <t>участие во всероссийском конкурсе методических разработок "Безопасные дороги-детям!"</t>
  </si>
  <si>
    <t>родительские собрания в старших , средних, подготовительных группах с обсуждением тем безопасности на дорогах в осенне-зимний период, соблюдение правил дорожного движения взрослых и детей</t>
  </si>
  <si>
    <t>Галактионова О.В.</t>
  </si>
  <si>
    <t>Беседа с сотрудникомГИБДД, презентация</t>
  </si>
  <si>
    <t>Полуфинал и финал конкурса "Юный регулировщик"</t>
  </si>
  <si>
    <t>Встреча с сотрудником ГИБДД</t>
  </si>
  <si>
    <t>Беседы с сотрудником ГИБДД, классные часы, инструктажи</t>
  </si>
  <si>
    <t>Акция "Переходи дорогу правильно!"</t>
  </si>
  <si>
    <t>Конкурсы, викторины</t>
  </si>
  <si>
    <t>Родительские собрания и лектории</t>
  </si>
  <si>
    <t>Не проводилось</t>
  </si>
  <si>
    <t>Даровских Татьяна Викторовна</t>
  </si>
  <si>
    <t>1. Занятие для детей подготовительных групп "Дорожный талисман". 2. Муниципальный конкурс коротких видеороликов "Стоп! Снято!"</t>
  </si>
  <si>
    <t>1. Занятие для детей подготовительных групп "Светофор". 2. Занятие для детей подготовительных групп "Пешеходный переход". 3. Развлечение в автогородке для детей подготовительных групп "Приключения Незнайки в автогородке"</t>
  </si>
  <si>
    <t>1.Областной смотр - конкурс игровых занятий по ПДД. 2. Муниципальный конкурс коротких видеороликов "Стоп! Снято!". 3. Городской смотр - конкурс "Знайкина школа"</t>
  </si>
  <si>
    <t>Минутки безопасности. Изготовление световозвращающих элементов. Беседы "Мой безопасный маршрут из дома в детский сад", "Я - пешеход", "Я - водитель"</t>
  </si>
  <si>
    <t xml:space="preserve">1.Областной смотр - конкурс игровых занятий по ПДД
https://disk.yandex.ru/i/gn2DHrqOZktxEg
</t>
  </si>
  <si>
    <t>Курсы повышения квалификации преподавательского состава образовательных организаций в сфере формирования у детей навыков безопасного участия в дорожном движении</t>
  </si>
  <si>
    <t>Консультация для родителей "Световозвращающие элементы". Памятка для родителей "Примерный пешеход". Стендовая консультация для родителей "Выбираем автокресло правильно"</t>
  </si>
  <si>
    <t>1. Творческий конкурс "Делаем журнал вместе" (Журнал "Основы безопасности жизнедеятельности"). 2. Публикация. Всероссийский журнал "Дошкольник". 3. Сайт образовательной организации http://ds-102.dou.tomsk.ru/dorozhnaya-bezopasnost/</t>
  </si>
  <si>
    <t>http://ds-102.dou.tomsk.ru/dorozhnaya-bezopasnost/</t>
  </si>
  <si>
    <t>Карелина Н.В.</t>
  </si>
  <si>
    <t>Выход за территорию детского сада на Воскресенскую гору с экскурсией на тему "Основание города Томска. Легенда о Томе и Ушае", Выход в Музей славянской мифологии на рукотворческую мастерскую. Предварительный инструктаж детей о правилах дорожного движения, поведении за пределами детского сада.</t>
  </si>
  <si>
    <t>Беседы на родительских собраниях, оформление родительских уголков о важности соблюдения правил дорожного движения, о безопасной перевозке детей в автомобиле, о личной ответственности и личном примере родителей в формировании у детей навыков безопасного поведения на дороге.</t>
  </si>
  <si>
    <t>Семенова Алла Витальевна</t>
  </si>
  <si>
    <t>1"Дорожная азбука в лесу"
(Медвежонок вылез из берлоги и не зная азбуку дорожного движения попав в неприятную историю. Лесные жители, его друзья, все ему объяснили и рассказали._
2"Месяц ПДД"
(у детей на утреннем круге возникла проблемная ситуация "Как вести себя на дороге?". К этой теме были привлечены родители. На задаваемые детьми вопросы, родители снимали видеообращение, тем самым отвечая на вопросы детей.</t>
  </si>
  <si>
    <t>1. Городской смотр - конкурс по основам безопасности детей дошкольного возраста среди образовательных учреждений г.Томска, реализующих ООП ДО "Знайкина школа"
2. Всероссийский конкурс посвященный БДД "Это должен каждый знать, обязательно на 5!"
3. Областной смотр - конкурс игровых занятий для дошкольников по теме "Безопасность дорожного движения"</t>
  </si>
  <si>
    <t>Месяц ПДД</t>
  </si>
  <si>
    <t>Ткачук Валентина Леонидовна</t>
  </si>
  <si>
    <t>Беседы, викторины, тематические перемены</t>
  </si>
  <si>
    <t>тематические конкурсы</t>
  </si>
  <si>
    <t>Лекции, игры</t>
  </si>
  <si>
    <t>конкурсы, выставки, викторины, беседы</t>
  </si>
  <si>
    <t>классные часы, "пятиминутки", инструктажи</t>
  </si>
  <si>
    <t>Викторины, игры, лекции, игры</t>
  </si>
  <si>
    <t>конкурсы, игры</t>
  </si>
  <si>
    <t>онлайн уроки</t>
  </si>
  <si>
    <t>заседание мо кр, круглые столы, совещания</t>
  </si>
  <si>
    <t>родительские собрания, родительские лектории, всеобучи</t>
  </si>
  <si>
    <t>тематические посты</t>
  </si>
  <si>
    <t>https://vk.com/school_50_tomsk</t>
  </si>
  <si>
    <t>Умаров Евгений Валерьевич</t>
  </si>
  <si>
    <t>Классный час с отрядом ЮИД школы.</t>
  </si>
  <si>
    <t>Буяк Ольга Сергеевна</t>
  </si>
  <si>
    <t>Театрализованное представление (спектакль)- Юные дорожники. Викторина- "Знатоки правил". Различные мероприятия в каждой возрастной группе- тематическая неделя приуроченная к ДД-ТТ.</t>
  </si>
  <si>
    <t>Викторина "Я по улице шагаю"; НОД в игровой форме- формирование навыков безопасного поведения на дорогах; Развлечение-"Как дети учили бабу Ягу Правилам дорожного движения"; Беседа с родителями "Внимание улица", "Светоотрожающие элементы"; Музыкальное развлечение по ознакомлению правил дорожного движения.</t>
  </si>
  <si>
    <t>ВСЕРОССИЙСКАЯ ОЛИМПИАДА ПО ПРАВИЛАМ ДОРОЖНОГО ДВИЖЕНИЯ ДЛЯ ДОШКОЛЬНИКОВ «БЕЗОПАСНОЕ ДОРОЖНОЕ ДВИЖЕНИЕ»</t>
  </si>
  <si>
    <t>Информирование педагогов о проводимых мероприятиях по БДД ; Педагогические работники образовательных организаций в лекциях, круглых столах, конференциях, пресс-конференциях, брифингах по вопросам БДД принимали участие на базе своих ДОУ.</t>
  </si>
  <si>
    <t>Родительское собрание, оформление папки-передвижки в приёмной. летбуки по пдд для дошкольников своими руками (дети+родители). Сообщения в родительские чаты на тему безопасности дорожного движения. Изготовление и распространение памяток для родителей "Пристегни малышу ремень".</t>
  </si>
  <si>
    <t>Таукин Вячеслав Петрович</t>
  </si>
  <si>
    <t>Классные часы, родительские собрания</t>
  </si>
  <si>
    <t>Классные часы с просмотром социальных и учебных роликов ГИБДД</t>
  </si>
  <si>
    <t>Просмотр социальных и учебных роликов ГИБДД</t>
  </si>
  <si>
    <t>Савельева Наталья Юрьевна, заместитель директора по безопасности</t>
  </si>
  <si>
    <t>Проверка световозвращающих элементов у об-ся начальных классов, выступление сотрудника ГИБДД на общешкольном родительном собрании, "Посвящение первоклассников в пешеходы" с раздачей световозвращающих элементов, проверка световозвращателей Родительским дорожным патрулем, агитбригада "Стань заметней на дороге!"</t>
  </si>
  <si>
    <t>Консультация к соревнованиям "Безопасное колесо", участие в соревнованиях "Безопасное колесо", 2 консультации к конкурсу юных регулировщиков дорожного движения, отборочный этап конкурса юных регулировщиков, выход в финал конкурса юных регулировщиков</t>
  </si>
  <si>
    <t>Кругосветка по планете ПДД</t>
  </si>
  <si>
    <t>Конкурс поделок "Наш друг Светофор Светофорович"</t>
  </si>
  <si>
    <t>классные часы по программе "Безопасность дорожного движения" с 1 по 11 классы</t>
  </si>
  <si>
    <t>"Посвящение первоклассников в пешеходы", акция "Зимняя дорога"</t>
  </si>
  <si>
    <t>Всероссийская олимпиада на Учи.ру "Безопасные дороги", участие в конкурсной программе "Светофорное лото" в рамках программы "Школа светофорных наук",</t>
  </si>
  <si>
    <t>Общешкольное родительское собрание, общешкольный родительский комитет, выход на патрулирование родительского дорожного патруля</t>
  </si>
  <si>
    <t>Публикации на сайте школы, в социальных сетях (ВКонтакте, Телеграм), ролики для показа для обучающихся и родительской общественности</t>
  </si>
  <si>
    <t>https://shkola19.tomsk.ru, https://ok.ru/group/70000001026282/topic/155721095508202/,https://vk.com/school_19_tomsk?w=wall-209488598_135</t>
  </si>
  <si>
    <t>Инструктаж с педагогическими работниками</t>
  </si>
  <si>
    <t>Поход за пределы детского сада на Воскресенскую гору на экскурсию по теме "Образование города Томска. Легенда о происхождении Томска"</t>
  </si>
  <si>
    <t>Проведение общих и групповых родительских собраний с обсуждением всех перечисленных выше тем, оформление родительских уголков по БДД, а также помощь родителей в сопровождении выхода детей на экскурсии за пределы детского сада.</t>
  </si>
  <si>
    <t>Тематические переменки, беседы</t>
  </si>
  <si>
    <t>классные часы, беседы, викторины</t>
  </si>
  <si>
    <t>квест-игры, викторины</t>
  </si>
  <si>
    <t>онлайн викторины</t>
  </si>
  <si>
    <t>заседание МО классных руководителей, планерки</t>
  </si>
  <si>
    <t>родительские собрания, всеобучи</t>
  </si>
  <si>
    <t>Савельева Наталья Юрьевна, заместитель директора по безопасности МАОУСОШ № 19 г. Томска</t>
  </si>
  <si>
    <t>станция по ПДД в рамках турслета для об-ся 1-4-х классов</t>
  </si>
  <si>
    <t>муниципальный этап соревнований "Безопасное колесо"</t>
  </si>
  <si>
    <t>кругосветка "Путешествие по планете ПДД"</t>
  </si>
  <si>
    <t>Конкурс рисунков "Внимание - лето!"</t>
  </si>
  <si>
    <t>Беседы с нарушителями ПДД согласно протоколов</t>
  </si>
  <si>
    <t>станция по ПДД на туристическом слете "Искатели"</t>
  </si>
  <si>
    <t>Викторина на знание ПДД (зачет)</t>
  </si>
  <si>
    <t>Интернет-уроки с сотрудником ГИБДД, открытые уроки по БДД</t>
  </si>
  <si>
    <t>круглый стол по вопросам БДД, курсы с 12.09. по 26.09.2022 для педагогов в ФГБУК "Всероссийский центр развития художественного творчества и гуманитарных технологий" (1 человек)</t>
  </si>
  <si>
    <t>Выступление сотрудника ГИБДД на общешкольном родительном собрании</t>
  </si>
  <si>
    <t>Публикации на сайте, в социальных сетях</t>
  </si>
  <si>
    <t>https://shkola19.tomsk.ru/</t>
  </si>
  <si>
    <t>Инструктаж</t>
  </si>
  <si>
    <t>Семенова Оксана Сергеевна</t>
  </si>
  <si>
    <t>Тематические занятия в игровой форме, беседы, опросы</t>
  </si>
  <si>
    <t xml:space="preserve">внутригрупповые часы, беседы - опросы
</t>
  </si>
  <si>
    <t>тематические занятия в игровой форме</t>
  </si>
  <si>
    <t>Рассылка, обсуждение видеороликов, информации в социальных сетях (группах родителей)</t>
  </si>
  <si>
    <t>проверка соблюдений правил при перевозки организованных групп детей автобусами (в походы дети перевозятся на автобусах правильно)</t>
  </si>
  <si>
    <t>Сысоева Маргарита Владимировна</t>
  </si>
  <si>
    <t>Беседа, игра, родительский лекторий, викторина</t>
  </si>
  <si>
    <t>Школьный конкурс "Безопасное колесо", 29.11.2022</t>
  </si>
  <si>
    <t>Конкурс рисунков, плакатов по ПДД, презентаций.</t>
  </si>
  <si>
    <t>Беседы, игры, викторины</t>
  </si>
  <si>
    <t>Акция "Световозвращающие элементы" первоклассникам</t>
  </si>
  <si>
    <t>Викторина на знание ПДД</t>
  </si>
  <si>
    <t>Беседа с родителями</t>
  </si>
  <si>
    <t>Матвиевская Е.Г.</t>
  </si>
  <si>
    <t>Беседа об использовании световозвращающих элементов (жилеты, браслеты, брелки и т.д.)</t>
  </si>
  <si>
    <t>Выставка рисунков по ПДД</t>
  </si>
  <si>
    <t>Беседы с использованием иллюстраций по правилам дорожного движения</t>
  </si>
  <si>
    <t>Развлечение «Дорожная Азбука»</t>
  </si>
  <si>
    <t>Родительские собрания с включением в повестку вопросов соблюдения ПДД</t>
  </si>
  <si>
    <t>просмотр видеороликов с обсуждением</t>
  </si>
  <si>
    <t>https://xn--90adear.xn--p1ai/check/media</t>
  </si>
  <si>
    <t>Сунгурова Дарья Леонидовна</t>
  </si>
  <si>
    <t>Рассказали как правильно пользоваться светоотражающими элементами</t>
  </si>
  <si>
    <t>Конкурс рисунков, конкурс презентаций по правилам дорожного движения</t>
  </si>
  <si>
    <t>классные часы с 1 по 11 класс</t>
  </si>
  <si>
    <t>Онлайн викторина и всероссийская олимпиада</t>
  </si>
  <si>
    <t>Встреча с сотрудниками ГИБДД, планируется провести в о второй декаде декабря</t>
  </si>
  <si>
    <t>различные встречи</t>
  </si>
  <si>
    <t>беседы</t>
  </si>
  <si>
    <t>беседы о соблюдении ПДД</t>
  </si>
  <si>
    <t>Всероссийская викторина «Безопасность круглый год»</t>
  </si>
  <si>
    <t>Консультация по обязательному использованию световозвращающих элементов в зимнее время</t>
  </si>
  <si>
    <t>просмотр мультфильмов по ПДД</t>
  </si>
  <si>
    <t>https://svetofor-avto.ru/video/multfilm-po-pdd/</t>
  </si>
  <si>
    <t>Кириченко Марина Андреевна</t>
  </si>
  <si>
    <t>Викторина командная по БДД, 10 вопросов</t>
  </si>
  <si>
    <t>Участие в открытых городских соревнований по БДД "Осенний светофор"</t>
  </si>
  <si>
    <t>Инструктажи по БДД во время осенних каникул, пятиминутки по БДД, просмотр видеороликов</t>
  </si>
  <si>
    <t>открытые городские соревнования по БДД "Снежные старты"</t>
  </si>
  <si>
    <t>размещение на сайте учреждения и в родительских чатах-группах информации по БДД, по правилам безопасного передвижения обучающихся в осенне-зимний период</t>
  </si>
  <si>
    <t>Беседа и раздача световозвращаюших элементов</t>
  </si>
  <si>
    <t>Посещение автогородка</t>
  </si>
  <si>
    <t>Посещение автогородка, Д/И, ролевые игры, игровые занятия, минутки безопасности</t>
  </si>
  <si>
    <t>Конкурсы рисунков, выставка декоративно-прикладного творчества</t>
  </si>
  <si>
    <t>Классные часы, минутки безопасности, просмотр видеороликов</t>
  </si>
  <si>
    <t>Оформление информационных стендов, раздача буклетов для детей и взрослых, открытые занятия, занятия на электронных площадках.</t>
  </si>
  <si>
    <t>Прохождение тестов, занятие на знание ПДД "Опасные дороги", викторина "Дорожная азбука"</t>
  </si>
  <si>
    <t>Открытое занятие "Правила дорожные, знать каждому положено"</t>
  </si>
  <si>
    <t>тематические родительские собрания, информационные стенды, буклеты, флаера, индивидуальная работа</t>
  </si>
  <si>
    <t>Размещение информации на сайте</t>
  </si>
  <si>
    <t>Инструктажи и контроль</t>
  </si>
  <si>
    <t>Давыдова Наталья Фёдоровна</t>
  </si>
  <si>
    <t>Игровое занятие на знание правил дорожного движения пешеходами и водителями</t>
  </si>
  <si>
    <t>Выставка рисунков на тему безопасности дорожного движения</t>
  </si>
  <si>
    <t>Родительское собрание по теме безопасности дорожного движения</t>
  </si>
  <si>
    <t>Родительские собрания с освещением вопросов по перевозке детей, использованию световозвращающих элементов на одежде и пр.</t>
  </si>
  <si>
    <t>Якунина Л.Л., Кудинова Е.В., Михеева Е.В.</t>
  </si>
  <si>
    <t>Светоотражающие элементы использовались при проведение уроков-экскурсий в другие образовательные организации и мероприятия по профориентации</t>
  </si>
  <si>
    <t>классные часы были проведены с целью формирования у школьников о безопасности дорожного движения. На занятиях были отработаны маршруты безопасного пути от школы до дома. На экскурсиях учащиеся отрабатывали правила дорожного движения.</t>
  </si>
  <si>
    <t>Учащиеся приняли участие в школьном конкурсе рисунков по правилам дорожного движения, в викторине "Волшебный перекресток", в просмотре фильмов по ПДД. В школе прошел День профилактики, на котором выступила инспектор ГИБДД. Она рассказала учащимся об опасностях на дороге от дома до школы, рассказала о необходимости использования светоотражающих элементов. Для родителей выложена информация на сайт ОУ в виде буклетов и проведены родительские собрания.</t>
  </si>
  <si>
    <t>На родительских собраниях классными руководителями проведены беседы по использованию светоотражающих элементов на одежде детей, соблюдению правил дорожного движения при перевозке детей и уделено внимание о правилах перехода проезжий части, соблюдению маршрута "Дом-школа-дом".</t>
  </si>
  <si>
    <t>Профилактический визит проводился государственным инспектором Сибирского межрегионального управления государственного автодорожного надзора ТОГАДН по Томской области в форме профилактической беседы.</t>
  </si>
  <si>
    <t>ОКОУ «Моряковская школа-интернат для детей-сирот и детей, оставшихся без попечения родителей, с ограниченными возможностями здоровья»</t>
  </si>
  <si>
    <t>Иванова Ирина Вячеславовна</t>
  </si>
  <si>
    <t>«Засветись! Стань заметнее на дороге!», "Я заметен в темноте" -привлечение внимания детей к проблеме детского дорожно-транспортного травматизма, к необходимости применения светоотражающих элементов на одежде у детей при передвижении в тёмное время суток.</t>
  </si>
  <si>
    <t>Дорожная азбука</t>
  </si>
  <si>
    <t>Движение по дороге в группах и колоннах. Переход дороги.</t>
  </si>
  <si>
    <t>Почему дети попадают в дорожные аварии?</t>
  </si>
  <si>
    <t>В целях предупреждения дорожно-транспортных происшествий при организованных перевозках групп детей автобусами</t>
  </si>
  <si>
    <t>Выставка поделок по правилам дорожного движения</t>
  </si>
  <si>
    <t>Гурулева Олеся Владимировна, старший воспитатель; Железнова Марина Николаевна, старший воспитатель</t>
  </si>
  <si>
    <t>Игровая программа по ПДД «Красный, желтый, зеленый»; Всероссийский открытый урок по "Основам безопасности жизнедеятельности"</t>
  </si>
  <si>
    <t>Гришаева А.Л.</t>
  </si>
  <si>
    <t>Беседа на тему БДД</t>
  </si>
  <si>
    <t>распространение видео материалов в социальных сетях, официальном сайте</t>
  </si>
  <si>
    <t>https://ok.ru/ddtplaneta, https://vk.com/ddtplaneta</t>
  </si>
  <si>
    <t>Гурулева О.В., Железнова М.Н.</t>
  </si>
  <si>
    <t>городской смотр-конкурс по основам безопасности детей дошкольного возраста "Знайкина школа" 24.10.2022-18.11.2022</t>
  </si>
  <si>
    <t>Барабанщикова Валентина Александровна</t>
  </si>
  <si>
    <t>Досуг для старших дошкольников «Правила дорожные детям знать положено», развлечение «Веселый светофор», «На улицах города», викторина по правилам дорожного движения, развлечение по ПДД совместно с родителями.</t>
  </si>
  <si>
    <t>Конкурс "Безопасные дороги детям",</t>
  </si>
  <si>
    <t>конкурс детских рисунков "Мой друг - светофор"</t>
  </si>
  <si>
    <t>Тематические беседы "Безопасность на дороге", Правила пешехода», "Правила поведения в транспорте"
просмотр мультимедийных презентаций, игры по БДД</t>
  </si>
  <si>
    <t>Конкурс "Мой друг-светофор"</t>
  </si>
  <si>
    <t>Родительские собрания в 16 группах, развлечения по ПДД совместно с родителями</t>
  </si>
  <si>
    <t>распространение видео роликов по БДД на сайте ДОУ</t>
  </si>
  <si>
    <t>http://madou33.tomsk.ru/безопасность-дорожного-движения/</t>
  </si>
  <si>
    <t>Мазюк Елена Александровна</t>
  </si>
  <si>
    <t>Организация различных форм коммуникативной
деятельности: беседы, рассматривание и обсуждение иллюстраций, словесные игры и др.
Игровая деятельность: дидактические, настольные, подвижные, сюжетно-ролевые игры по ПДД.
Родительские собрания.</t>
  </si>
  <si>
    <t>Выставка детских рисунков по теме «Безопасность на дороге» в рамках Декады безопасности</t>
  </si>
  <si>
    <t xml:space="preserve">Организация различных форм коммуникативной
деятельности: беседы, рассматривание и обсуждение иллюстраций, словесные игры и др.
</t>
  </si>
  <si>
    <t xml:space="preserve">Тематические вечера: викторина «Юный пешеход», вечер стихов, вечер загадок, тематическое развлечение/ досуг, КВН «Дорожная азбука», решение ситуативных задач (опасные ситуации на дороге) и др.
Развлечение по ПДД с детьми старшей и подготовительной группы «Авто дискотека» в рамках Декады дорожной безопасности.
Спортивное развлечение «Три волшебных цвета» для детей младших и средних групп. 
Спортивное развлечение «Добрая дорога» для детей старших и подготовительной групп.
</t>
  </si>
  <si>
    <t>Тематические вечера: викторина «Юный пешеход», вечер стихов, вечер загадок, тематическое развлечение/ досуг, КВН «Дорожная азбука», решение ситуативных задач (опасные ситуации на дороге) и др.</t>
  </si>
  <si>
    <t xml:space="preserve">Родительские собрания по безопасности дорожного движения «Ребенок и правила дорожного движения».
Оформление наглядного материала по профилактике ДДТТ: «Роль семьи в профилактике ДДТТ», «Взрослые – пример для детей в поведении на дороге», «Ребенок и дорога», «Вы, ребёнок, транспорт и дорога».
</t>
  </si>
  <si>
    <t>конкурсы детского творчества "Дорога без опасности", "В гостях у светофора"</t>
  </si>
  <si>
    <t>Тематические беседы с детьми, дидактические игры, просмотр видео-роликов по БДД</t>
  </si>
  <si>
    <t>Развлечения по правилам дорожного движения, викторина по ПДД</t>
  </si>
  <si>
    <t>Конкурс "Дорога без опасности", "В гостях у светофора"</t>
  </si>
  <si>
    <t>Развлечения по ПДД совместно с родителями</t>
  </si>
  <si>
    <t>распространение видео роликов и презентаций по безопасности дорожного движения на сайте ДОУ</t>
  </si>
  <si>
    <t>Козлова Анна Анатольевна</t>
  </si>
  <si>
    <t>Занятие по формированию навыков безопасного поведения</t>
  </si>
  <si>
    <t>Соревнование - развлечение по БДД</t>
  </si>
  <si>
    <t>Левкевич Н.И.</t>
  </si>
  <si>
    <t>Беседа, конкурс рисунков по БДД</t>
  </si>
  <si>
    <t>Инструктажи по ПДД, беседы, просмотр видио, викторины</t>
  </si>
  <si>
    <t>Солтонбаев Игорь Олегович</t>
  </si>
  <si>
    <t>акция для детей и родителей "Засветись"</t>
  </si>
  <si>
    <t>муниципальный этап Всероссийского конкрса "Безопасное колесо"</t>
  </si>
  <si>
    <t>классные часы, открытые уроки на уроках ОБЖ</t>
  </si>
  <si>
    <t>тематические часы с участием инспектора ГИБДД</t>
  </si>
  <si>
    <t>тематические классные часы в каждом классе</t>
  </si>
  <si>
    <t>Классные часы, отряд ЮИД, акция совместные с родительскими потрулями "Пристигнись", загадки о дорожных знаках, беседа "Безопасность на улице", дидактическая игра, мастерская, рисование, лепка светфорика, аппеликация</t>
  </si>
  <si>
    <t>музыкально-развлекательное мероприятие "Азбука пешехода"</t>
  </si>
  <si>
    <t>викторина на различные темы, олимпиада</t>
  </si>
  <si>
    <t>открытые уроки ОБЖ</t>
  </si>
  <si>
    <t>круглые столы на тему БДД</t>
  </si>
  <si>
    <t>раздача помятки для родителей, папка для передвижки.</t>
  </si>
  <si>
    <t>размещение информации в родительских чаты, в ватсап, освещение мероприятий</t>
  </si>
  <si>
    <t>школьные сайты</t>
  </si>
  <si>
    <t>инструкажи . предрейсовая подготовка</t>
  </si>
  <si>
    <t>Ковалекно Мария Александровна</t>
  </si>
  <si>
    <t>классный час по теме: "Правила для пешеходов и водителей велосипедов" (Программа поведения занятий по правилам дорожного движения в 10-11 классах)</t>
  </si>
  <si>
    <t>Декада дорожной безопасности для обучающихся 10-11 классов</t>
  </si>
  <si>
    <t>Родительские собрания во всех классах</t>
  </si>
  <si>
    <t>Коваленко Мария Александровна</t>
  </si>
  <si>
    <t>Классный час по теме: "Действия пешеходов в различных условиях"</t>
  </si>
  <si>
    <t>Классные часы по темам: "Действия пешеходов в различных условиях", "Виды перекрестков и правила разъезда на них", "Назначение и группы дорожных знаков"</t>
  </si>
  <si>
    <t>Единый день профилактики, прошли встречи со специалистами в о всех классах</t>
  </si>
  <si>
    <t>Чугунова Надежда Прокопьевна</t>
  </si>
  <si>
    <t>Организовано проведение профилактических мероприятий "Засветись", направленных на разъяснение функционирования и назначения необходимости правильного применения световозвращающих элементов на одежде обучающихся/воспитанников в процессе их участия в дорожном движении с привлечением инспектора по пропаганде дорожного движения ГИБДД</t>
  </si>
  <si>
    <t>Участие в межмуниципальном конкурсе "Юный регулировщик"</t>
  </si>
  <si>
    <t>Сюжетно-ролевые игры</t>
  </si>
  <si>
    <t>Организованы школьные выставки творческих работ "Дорожные знаки", выполненных в технике "Пирография", общешкольные Дни здоровья "Безопасное колесо"</t>
  </si>
  <si>
    <t>Организовано проведение классных часов с обучающимися 1-11 классов, направленных на изучение правил безопасного поведения на улицах и дорогах (в том числе при переходе дорог по пешеходным переходам), обратив внимание детей на особенности использования на улично-дорожной сети (в том числе внутри дворовых проездах) в зимний период времени.</t>
  </si>
  <si>
    <t>Профилактическое мероприятие "День памяти жертв ДТП"</t>
  </si>
  <si>
    <t>Организовано участие обучающихся во Всероссийской онлайн-олимпиаде "Безопасные дороги"</t>
  </si>
  <si>
    <t>Организованы общешкольные родительские собрания, профилактические мероприятия "Умный пешеход", ролики для родителей по безопасности дорожного движения "Будьте внимательны!"</t>
  </si>
  <si>
    <t>Использование региональных интернет-ресурсов</t>
  </si>
  <si>
    <t>группы томского движения ЮИД в социальных сетях "ВКонтакте, портала ЮИД 70 РФ в профилактической работе с обучающимися и родителями по БДД</t>
  </si>
  <si>
    <t>Организаторы групповых выездов детей проинформированы о необходимости изучения транспортной логистики при подготовке мероприятия, неукоснительного соблюдения требований Правил организованной перевозки группы детей автобусами, принятия решений о приостановлении или прекращении таких перевозок при неблагоприятных погодных и дорожных условий.</t>
  </si>
  <si>
    <t>Омаров Анзор Ярахмедович</t>
  </si>
  <si>
    <t>Знание ПДД, для чего нам световозвращающие элементы</t>
  </si>
  <si>
    <t>конкурсы на уроках ОБЖ</t>
  </si>
  <si>
    <t>Ильенков Андрей Петрович</t>
  </si>
  <si>
    <t>Родительские собрания 1-11, уроки безопасности 1-11, профилактические беседы инспектора ГИБДД</t>
  </si>
  <si>
    <t>Выставка рисунков</t>
  </si>
  <si>
    <t>Классные часы на начало и конец четверти, классный час по программе профилактике ддтт</t>
  </si>
  <si>
    <t>Спектакль Азбука дорожной безопасности для 1-4 классов</t>
  </si>
  <si>
    <t>Выступление на линейке инспектора ГИБДД,</t>
  </si>
  <si>
    <t>Публикация на странице школы в вконтакте</t>
  </si>
  <si>
    <t>https://vk.com/wall-195121779_2333</t>
  </si>
  <si>
    <t>Поляк Анна Владимировна</t>
  </si>
  <si>
    <t>Викторина по ПДД « Знатоки правил дорожного движения» ,
Спортивное развлечение по ПДД «Красный, жёлтый, зелёный»</t>
  </si>
  <si>
    <t>Чтение художественной литературы
Заучивание стихотворений, загадок по ПДД</t>
  </si>
  <si>
    <t xml:space="preserve">Викторина по ПДД « Знатоки правил дорожного движения» 
Спортивное развлечение по ПДД «Красный, жёлтый, зелёный»
</t>
  </si>
  <si>
    <t>Надежда Прокопьевна Чугунова</t>
  </si>
  <si>
    <t>Проверка готовности школьных автобусов сотрудниками ГИБДД</t>
  </si>
  <si>
    <t>Конкурс рисунков,тематические классные часы</t>
  </si>
  <si>
    <t>конкурс рисунков, интерекативная игра "Безопасное дорожное движение"</t>
  </si>
  <si>
    <t>тематические классные часы, викторина "Правила дорожного движения знать детям положено", участие в межмуниципальном конкурсе Юные регулировщики</t>
  </si>
  <si>
    <t>организация выставки рисунков "Мой безопасный маршрут", презентации мини проектов по ПДД</t>
  </si>
  <si>
    <t>Тематические классные часы для класса по ПДД, интерактивная игра "Безопасное дорожное движение", эстафета "Зимняя дорога полна"</t>
  </si>
  <si>
    <t>зоачный творческий конкурс "Знатоки правил безопасности", игровая программа для начальных классов "Мой друг- светофор"</t>
  </si>
  <si>
    <t>Всероссийская онлайн-олимпиада "Безопасность дороги", Всероссийская олипиада "Безоасность дороги" на плотформе учи. ру</t>
  </si>
  <si>
    <t>открытые уроки на уроках ОБЖ, тематические беседы с приглашением инспектора ГИБДД на тему БДД</t>
  </si>
  <si>
    <t>Викторина "Соблюдай правила", проведение подвижных игр по ПДД, конкурс рисунков "На страже ПДД", тематические часы в каждом классе</t>
  </si>
  <si>
    <t>общешкольные и классные родительские собрания, круглые столы по ПДД, викторина с родителями</t>
  </si>
  <si>
    <t>памятка для родителей и обучающихся, размещение в родительских чатах, доведение информации через ватсап</t>
  </si>
  <si>
    <t>группы для родителей. чаты, вапсап. школьные сайты</t>
  </si>
  <si>
    <t>инструктажи с обучающимся, пререйсовые осмотр. информирование ГИБДД</t>
  </si>
  <si>
    <t>Новикова Мария Анатольевна</t>
  </si>
  <si>
    <t>Проведение досугов и развлечений по правилам дорожного движения «В гостях у дорожных знаков», «Веселый светофор»,</t>
  </si>
  <si>
    <t>Консультации и наглядная информация для родителей «Роль семьи в профилактике детского травматизма», «Недели безопасности дорожного движения» (конкурсы рисунков, Участие в детском празднике, подготовка фотоматериалов «Улицы Томска»)</t>
  </si>
  <si>
    <t>Траутман Евгений Викторович</t>
  </si>
  <si>
    <t>Презентации. Беседы. Участие в городской программе "Школа светофорных наук"</t>
  </si>
  <si>
    <t>Участие в программе "Школа светофорных наук"</t>
  </si>
  <si>
    <t>Шветко Е.В.</t>
  </si>
  <si>
    <t>Встреча с представителем ГИБДД, Целевая экскурсия к ближайшему светофору</t>
  </si>
  <si>
    <t>Встреча с Инспектором гибдд а автогородке ДОУ</t>
  </si>
  <si>
    <t>Круглый стол "эффективность реализации программы "Академия безопасности" в ДОУ"</t>
  </si>
  <si>
    <t>Шветко Е.В</t>
  </si>
  <si>
    <t>Целевые экскурсии по близлежащим улицам в светоотражающих жилетах</t>
  </si>
  <si>
    <t>"Кпасный, желтый, зеленый" - досуг, "Путешествие в страну дорожных знаков" интерактивный досуг</t>
  </si>
  <si>
    <t>Викторины "Быть примерным пешеходом разрешается", "Дети, будьте осторожны - знайте, что нельзя, что можно!"</t>
  </si>
  <si>
    <t>Круглый стол с родительской общественностью "Я ответственен за безопасность моего ребенка!"</t>
  </si>
  <si>
    <t>старшие воспитатели: Козловская А.Г., Шахрай Е.А., Лейман С.А.</t>
  </si>
  <si>
    <t>Выставка детских рисунков "Правила дорожные знать каждому положено"</t>
  </si>
  <si>
    <t>Праздник как итог реализации проекта по ПДД</t>
  </si>
  <si>
    <t>Познавательная викторина "Веселый светофор"</t>
  </si>
  <si>
    <t>Родительские собрания во всех группах ДОО с включением в повестку соответствующих вопросов</t>
  </si>
  <si>
    <t>старшие воспитатели МАДОУ 39: Козловская А.Г., Шахрай Е.А,., Лейман С.А.</t>
  </si>
  <si>
    <t>Родительские собрания во всех группах с включением информационного материала по предупреждению детского дорожно - транспортного травматизма</t>
  </si>
  <si>
    <t>Наталия Владимировна Безрукова</t>
  </si>
  <si>
    <t>Изготовление браслетов с использованием световозвращающей плеёнки</t>
  </si>
  <si>
    <t>Игровое развлечение в городке ПДД « В стране дорожных знаков»</t>
  </si>
  <si>
    <t>Викторина для детей подготовительных к школе групп «Правила движения достойны уважения»</t>
  </si>
  <si>
    <t>Родительские собрания, оформление наглядной информации для родителей по профилактике детского дорожного травматизма</t>
  </si>
  <si>
    <t>Шведко Елена Владиировна</t>
  </si>
  <si>
    <t>Выступление инспектора отдела профилактики ГИБДД на классных часах о пользе светоотражающих элементов</t>
  </si>
  <si>
    <t>Выставка рисунков "Безопасная дорога", выступление инспектора отдела профилактики ГИБДД в рамках дней профилактики</t>
  </si>
  <si>
    <t>Инструктажи по ТБ и ПДД в начале и конце четвертей. Внеочередной инструктаж по правилам БДД в период гололеда</t>
  </si>
  <si>
    <t>Акция "Береги себя". Отдел профилактики ГИБДД предоставил буклеты, которые затем актив лицея размножил и вручил обучающимся начальной школы и среднего звена</t>
  </si>
  <si>
    <t>Осенняя олимпиада школьников на Учи.ру. 1-27.11.2022.</t>
  </si>
  <si>
    <t>Информирование родителей на родительских собраниях о необходимости совместного с детьми изучения правил передвижения на велосипедах, самокатах, гироскутерах</t>
  </si>
  <si>
    <t>Инструктаж "Правила перевозки организованных групп детей автобусами" при использовании доставки обучающихся на экскурсии автобусами</t>
  </si>
  <si>
    <t>ДТДМ Лабенский В.Н.</t>
  </si>
  <si>
    <t>по положению, групповые консультации, 3 отборочных тура и финал конкурса - 2 программы</t>
  </si>
  <si>
    <t>аттестационное занятие , штабной зачет</t>
  </si>
  <si>
    <t>сборы городского штаба ЮИД</t>
  </si>
  <si>
    <t>не проводились</t>
  </si>
  <si>
    <t>олимпиада на знание ПДД online</t>
  </si>
  <si>
    <t>не проводилось</t>
  </si>
  <si>
    <t>не участвовали</t>
  </si>
  <si>
    <t>новостные сообщения на сайте ДТДМ</t>
  </si>
  <si>
    <t>http://www.dtdm.tomsk.ru/news/new/1275, http://www.dtdm.tomsk.ru/news/new/1266</t>
  </si>
  <si>
    <t>Бушма О.В.</t>
  </si>
  <si>
    <t>Беседы по правилам дорожного движения на дороге в зимний период</t>
  </si>
  <si>
    <t>Микулина Наталья Николаевна</t>
  </si>
  <si>
    <t>Образовательная деятельность во второй младшей группе «Правила дорожные детям знать положено!», Образовательная деятельность в подготовительной группе «Незнайка учит правила дорожного движения», Целевая прогулка на территории ДОУ, подготовительная группа «Пешеходный переход»</t>
  </si>
  <si>
    <t>Всероссийский (заочный) конкурс «Дает идеи светофор», 
Организатор: Центр «Идея»</t>
  </si>
  <si>
    <t>Целевая прогулка на территории ДОУ, подготовительная группа «Пешеходный переход»</t>
  </si>
  <si>
    <t xml:space="preserve">Всероссийский (заочный) конкурс: «Дает идеи светофор», Организатор: Центр «Идея»
</t>
  </si>
  <si>
    <t>Всероссийский (заочный) конкурс: «Безопасные дороги детям», 
Организатор: ТОИПКРО</t>
  </si>
  <si>
    <t>консультации для родителей, родительские собрания в каждой группе (11), беседы, размещения наглядной информации в приемных ДОУ</t>
  </si>
  <si>
    <t>отчет по мероприятиям, посвященным Декаде дорожной безопасности</t>
  </si>
  <si>
    <t>https://vk.com/madou_11?w=wall-195131898_18</t>
  </si>
  <si>
    <t>целевые экскурсии на территории ДОУ по закреплению ПДД</t>
  </si>
  <si>
    <t>Конкурс: «Я пешеход» 10.10.2022г.</t>
  </si>
  <si>
    <t>Конкурс: «Я пешеход»</t>
  </si>
  <si>
    <t>развлечения для детей по ПДД в средней, старших (2), подготовительных (3) группах</t>
  </si>
  <si>
    <t xml:space="preserve">Всероссийский (заочный) конкурса: «Безопасные дороги детям», Организатор: ТОИПКРО
</t>
  </si>
  <si>
    <t>консультации для родителей, родительские собрания в группах (11), беседы с родителями по ПДД, наглядная информация для родителей (буклеты, папки-передвижки - в каждой группе)</t>
  </si>
  <si>
    <t>отчет по месячнику по безопасности</t>
  </si>
  <si>
    <t>https://vk.com/madou_11?w=wall-195131898_28</t>
  </si>
  <si>
    <t>I квартал 2022 года (январь-март)</t>
  </si>
  <si>
    <t>Ивченко Татьяна Валерьевна</t>
  </si>
  <si>
    <t>Проведение развлечение с использованием дорожных знаков, дорожек - пешеходных переходов.</t>
  </si>
  <si>
    <t>проведены консультации, организованны развлечения для формирования навыков безопасности, разыгрывание ситуаций</t>
  </si>
  <si>
    <t>проведены игры - развлечения, ситуативные беседы</t>
  </si>
  <si>
    <t>оформление силами детей памяток для родителей</t>
  </si>
  <si>
    <t>Григоренко Алексей Юрьевич</t>
  </si>
  <si>
    <t>Беседы "пристегни самое дорогое", "Стань заметней на дороге", раздача световозвращающих элементов.</t>
  </si>
  <si>
    <t>Ролевые игры "Осторожно пешеход" , "Светофор"</t>
  </si>
  <si>
    <t>Юный регулировщик межмуниципальный этап</t>
  </si>
  <si>
    <t>Кругосветка "Дружу с ПДД", сюжетно-дидактическая игра "Умный пешеход"</t>
  </si>
  <si>
    <t>Всероссийская олимпиада "Безопасные дороги"</t>
  </si>
  <si>
    <t>Уроки безопасности в рамках недели безопасности</t>
  </si>
  <si>
    <t>Уроки безопасности, инструктажи</t>
  </si>
  <si>
    <t>Интерактивная игра на знание правил дорожного движения</t>
  </si>
  <si>
    <t>Видео-урок "Как избежать опасности на дороге"</t>
  </si>
  <si>
    <t>Курсы повышения квалификации преподавательского состава в сфере формирования у детей навыков безопасного участия в дорожном движении</t>
  </si>
  <si>
    <t>Родительские собрания, родительские патрули</t>
  </si>
  <si>
    <t>Статьи на официальных сайтах и страницах в социальных сетях</t>
  </si>
  <si>
    <t>http://school2kolp.ru/vserossijskaya-nedelya-bezopasnosti-dorozhnogo-dvizheniya/,http://school2kolp.ru/dekada-dorozhnoj-bezopasnosti-3/, https://vk.com/wall595505117_16, https://kol-dshi.tom.muzkult.ru/roditeljam, https://kol-dshi.tom.muzkult.ru/BDD, https://vk.com/wall-208029227_196, https://vk.com/togurschool70, http://togur-school.tom.ru/, https://chazhemto.tvoysadik.ru/site/pub?id=403, https://chazhemto.tvoysadik.ru/site/pub?id=576</t>
  </si>
  <si>
    <t>Инструктажи, беседы "Безопасная поездка", проверка водителей и ответственных за БДД на знание правил перевозки организованных групп детей автобусами</t>
  </si>
  <si>
    <t>С детьми были организованы мероприятия с использование муляжей дорожных знаков</t>
  </si>
  <si>
    <t>беседы, развлечения</t>
  </si>
  <si>
    <t>Ющенко О.Б.</t>
  </si>
  <si>
    <t>Федоров Михаил Евгеньевич</t>
  </si>
  <si>
    <t>Классные часы с представителями ГИБДД</t>
  </si>
  <si>
    <t>"Светофорное лото"</t>
  </si>
  <si>
    <t>Онлайн олимпиада на платформе "Учи.ру"</t>
  </si>
  <si>
    <t>Беседа с обучающимися 2 класса по БДД</t>
  </si>
  <si>
    <t>Круглый стол (консультация) для организаторов ЮИД</t>
  </si>
  <si>
    <t>Родительские собрания по вопросу БДД, безопасному маршруту "Дом, школа, дом"</t>
  </si>
  <si>
    <t>Ледяева Любовь Николаевна, Гужова Татьяна Алексеевна</t>
  </si>
  <si>
    <t>Экскурсия к проезжей части, наблюдение за работой светофора и пешеходами, проезжей частью.</t>
  </si>
  <si>
    <t>Дошкольники просмотрели видеофильм "Осторожно, дорога!", обсудили правила поведения на дороге, у проезжей части, организовали игровую деятельность через подвижные игры.</t>
  </si>
  <si>
    <t>Организована Акция "День без автомобиля"</t>
  </si>
  <si>
    <t>Организована викторина "Знаем мы без промедления правила дорожного движения". Дошкольники герою Незнайке отвечали на вопросы по безопасности дорожного движения.</t>
  </si>
  <si>
    <t>Дошкольники участвовали в интернет-уроке, затем была организована беседа о просмотренном материале, далее изготовили лэпбук по теме "Безопасность на дороге".</t>
  </si>
  <si>
    <t>На родительских встречах были представлены для обсуждения вопросы безопасности: перевозка детей в транспорте, применение световозвращающих элементов на одежде, разработаны буклеты для ознакомления с информацией.</t>
  </si>
  <si>
    <t>Студенты Томского механико-технологического техникума провели досуг "Зеленый светофор",В декаду дорожной безопасности дошкольники проигрывали проблемные ситуации, которые могут возникнуть на дорогах, через дидактические игры закрепили разрешающие и запрещающие знаки.</t>
  </si>
  <si>
    <t>https://vk.com/wall-212443723_20, https://vk.com/wall-212443723_19</t>
  </si>
  <si>
    <t>Ледяева Л.Н., Гужова Т.А.</t>
  </si>
  <si>
    <t>Экскурсия к регулируемому перекрестку. На светофоре распознавали сигналы светофора.</t>
  </si>
  <si>
    <t>Организация сюжетно-ролевых игр "Регулировщик в старших группах, постановка театрализованных сценок "Я участник дорожного движения"</t>
  </si>
  <si>
    <t>На конкурс творческих работ "Дорога - внимание!" представлены совместные работы детей и родителей.</t>
  </si>
  <si>
    <t>Складанюк Ирина Сергеевна</t>
  </si>
  <si>
    <t>размещение информации на сайте ДОУ</t>
  </si>
  <si>
    <t>https://xn--77-6kcpbe8fh.xn--80ashhqdf.xn--p1ai/?page_id=53</t>
  </si>
  <si>
    <t>Филиппович Ирина Викторовна</t>
  </si>
  <si>
    <t>Профилактические беседы с сотрудником ГИБДД, открытый урок</t>
  </si>
  <si>
    <t>Безопасное колесо, городской этап. Сентябрь</t>
  </si>
  <si>
    <t>Квест по ПДД совместно со Штабом ЮИД, сотрудниками ГИБДД. Профилактические встречи.</t>
  </si>
  <si>
    <t>Конкурс рисунков, тест, профилактические беседы</t>
  </si>
  <si>
    <t>Занятия по внеурочной деятельности</t>
  </si>
  <si>
    <t>Тест по ПДД</t>
  </si>
  <si>
    <t>Родительское собрание, маршрут Школа-дом, занятия по внеурочной деятельности</t>
  </si>
  <si>
    <t>Слёт Юид, конкурс регулировщика</t>
  </si>
  <si>
    <t>16.11.2022 г. Конкурс юный регулировщик</t>
  </si>
  <si>
    <t>Классный час на окончание 1 четверти</t>
  </si>
  <si>
    <t>Слёт Юид- прослушала курс "Новые и усовершенствованные методы работы пл пропаганде правил дорожного движения и профилактики детского дорожно-транспортного травматизма</t>
  </si>
  <si>
    <t>Родительское собрание,</t>
  </si>
  <si>
    <t>Мамонтова Н.Н.</t>
  </si>
  <si>
    <t>всероссийская акция "Безопасные дороги", встречи с представителями ГИБДД, выставка рисунков "Дорога-друг? Дорога-враг?", инструктажи по БДД, видеоряд в холле гимназии</t>
  </si>
  <si>
    <t>всероссийская акция "Безопасные дороги", встречи с представителями ГИБДД,</t>
  </si>
  <si>
    <t>выставка рисунков "Дорога-друг? Дорога-враг?"</t>
  </si>
  <si>
    <t>инструктажи по БДД, видеоряд в холле гимназии, классные часы "Правила безопасности на дорогах"</t>
  </si>
  <si>
    <t>всероссийская акция "Безопасные дороги"</t>
  </si>
  <si>
    <t>встреча обучающихся с родителем- инструктором вождения</t>
  </si>
  <si>
    <t>С родителями начальных классов проведены беседы по использованию удерживающих устройств и световозвращающих элементов</t>
  </si>
  <si>
    <t>на сайте гимназии создана страничка безопасности, где находятся ссылки на видеофильмы по профилактике ПДД; в гимназии на 1 этаже систематически проходят показы видеороликов по профилактике ДТП</t>
  </si>
  <si>
    <t>https://gimn56.tsu.ru/index.php?page=239</t>
  </si>
  <si>
    <t>Николаева Наталья Владимировна</t>
  </si>
  <si>
    <t>Ученикам раздали световозвращающие элементы в виде кружочков, в центре которых написано"Уступи дорогу пешеходу" и объяснили их значение</t>
  </si>
  <si>
    <t>беседы с обучающимися инспекторов ГИБДД</t>
  </si>
  <si>
    <t>беседы, слайдовые презентации, видео</t>
  </si>
  <si>
    <t>лекция</t>
  </si>
  <si>
    <t>беседы и лекции</t>
  </si>
  <si>
    <t>беседа и лекция</t>
  </si>
  <si>
    <t>Никифоров А.Н.</t>
  </si>
  <si>
    <t>Сидорова Елена бОРИСОВНА</t>
  </si>
  <si>
    <t>Викторина для детей по вопросам дорожной безопасности и правилам дорожного движения</t>
  </si>
  <si>
    <t>Театрализация и ответы на вопросы по правилам дорожной безопасности</t>
  </si>
  <si>
    <t>28.10.2022 Викторина для детей старшего дошкольного возраста</t>
  </si>
  <si>
    <t>викторина</t>
  </si>
  <si>
    <t>адрес сайта</t>
  </si>
  <si>
    <t>Червинский В.С., заместитель директора по ВР</t>
  </si>
  <si>
    <t xml:space="preserve">Выставка рисунков по ПДД, 5 минутки по БДД ежедневно, Профилактические беседы с привлечением сотрудников ОГИБДД УМВД России по Городу
Томску, по профилактике детского дорожно-транспортного травматизма, Классные часы, Видео-урок по ПДД «Безопасность пешехода».
</t>
  </si>
  <si>
    <t>Лекции от сотрудников ГИБДД, общелагерная игра "Безопасное колесо"</t>
  </si>
  <si>
    <t>Классные часы, 5 минутки о БДД</t>
  </si>
  <si>
    <t>Родительские лектории, классные собрания.</t>
  </si>
  <si>
    <t>Трансляция роликов по БДД на школьных телевизорах</t>
  </si>
  <si>
    <t>http://school-32.tomsk.ru/pdd</t>
  </si>
  <si>
    <t>Яковенко валентина Николаевна</t>
  </si>
  <si>
    <t>профилактические беседы о обучающимися начальных классах</t>
  </si>
  <si>
    <t>9 ноября в рамках проведения месячника профилактики детского дорожно-транспортного травматизма «Безопасность дорожного движения» в 1-х классах ребята из отряда Юных инспекторов дорожного движения провели урок ««Я послушный пешеход»», направленный на повторение дорожных знаков и основных правил дорожного движения. Урок включал в себя игры, викторины, обучающие видеоролики о правилах дорожного движения, дорожных знаках. В конце урока всем ребятам 1-х классов были подарены светоотражающие значки.</t>
  </si>
  <si>
    <t>http://school37tomsk.ucoz.ru/news/?page2</t>
  </si>
  <si>
    <t>ОГБОУ КШИ "Северский кадетский корпус"</t>
  </si>
  <si>
    <t>Сивцов Дмитрий Анатольевич</t>
  </si>
  <si>
    <t>Проверка уведомлений, приказов, сопровождающих, инструктажей, оборудование автобуса</t>
  </si>
  <si>
    <t>Проверка приказов, инструктажей, сопровождающих, оборудование автобуса</t>
  </si>
  <si>
    <t>Гришмановская Е.И.</t>
  </si>
  <si>
    <t xml:space="preserve">Беседа с родителями – водителями по теме "Использование световозвращающих элементов на одежде"
</t>
  </si>
  <si>
    <t>Выставка детских рисунков по теме «Безопасность на дороге»</t>
  </si>
  <si>
    <t>Родительские собрания по безопасности дорожного движения «Ребенок и правила дорожного движения»</t>
  </si>
  <si>
    <t>минутки безопасности, классные часы</t>
  </si>
  <si>
    <t>Посвящение первоклассников в пешеходы</t>
  </si>
  <si>
    <t>Игровая программа «Светофор», Конкурс рисунков на асфальте «Дорожные знаки» , Кружок «ЮИД», Викторина "Внимательный пешеход"</t>
  </si>
  <si>
    <t>Конкурс рисунков "Веселый светофор"</t>
  </si>
  <si>
    <t>Классный часы, минутки безопасности</t>
  </si>
  <si>
    <t>Всероссийская олимпиада «Безопасные дороги»</t>
  </si>
  <si>
    <t>Семинар для руководителей ЮИД</t>
  </si>
  <si>
    <t>Размещение информации для родителей в родительсктих чатах и на сайте школы.</t>
  </si>
  <si>
    <t>Чередова Валерия Валерьевна</t>
  </si>
  <si>
    <t>викторрина</t>
  </si>
  <si>
    <t>Конкурсы</t>
  </si>
  <si>
    <t>новостная лента</t>
  </si>
  <si>
    <t>http://school41.tomsk.ru/training/bdd</t>
  </si>
  <si>
    <t>Мероприятия согласно плану работы по БДД МАОУ СОШ № 41 г.Томска</t>
  </si>
  <si>
    <t>Селиверова Н.В.</t>
  </si>
  <si>
    <t>Акция "Значок Безопасности". Дети вместе с другом светофором загадывали загадки родителям и рассказывали о пользе световазвращающих элементов.</t>
  </si>
  <si>
    <t>Развлечение "В стране дорожных знаков". Дети подготовительных групп закрепляли знание правил дорожного движения, дорожных знаков, сигналов светофора. Искали выход из проблемной ситуации: злой волшебник перепутал все знаки и обозначения, дети наводили порядок в городке (макеты) и все ставили на места,</t>
  </si>
  <si>
    <t>Викторина "Безопасность на дороге". Взрослый зачитывает вопросы с вариантами ответов о сигналах светофора, о дорожных знаках. Задания подкреплены, картинками и ребенок выбирает какая из ситуаций правильная и запоминает, как необходимо себя вести у проезжей части.</t>
  </si>
  <si>
    <t>Игровая программа "День рождения светофора". Главный герой Светофор, пригласил всех на день рождение. Так ребята узнали, когда отмечается Международный день светофора, каковы его история и традиции. Игры с другом Светофором показали, что Светофор — незаменимый элемент дорожного движения в каждом городе.</t>
  </si>
  <si>
    <t>Викторина "Какие бывают дорожные знаки?. Дети узнали какие бывают дорожные знаки, для кого они предназначены.</t>
  </si>
  <si>
    <t>Родительские собрания в группах. Воспитатели рассказали о том, как важно быть примером для детей и соблюдать все правила дорожного движения. Рассказали о необходимости использования детских удерживающих устройств для безопасности детей. Обратили внимание, что многие взрослые переходя дорогу небрежно держат ребенка за руку. Разобрали как правильно держать ребенку за руки при переходе дороги, чтобы не позволить ему вырваться и выбежать на проезжую часть. Рассказали о пользе световозврощающих элементов, фликерах для безопасности жизни и здоровья людей.</t>
  </si>
  <si>
    <t>Вольф Наталия Петровна</t>
  </si>
  <si>
    <t>14.09.22 школьный конкурс "Юный пешеход"</t>
  </si>
  <si>
    <t>Викторина «Как ты знаешь правила дорожного движения»</t>
  </si>
  <si>
    <t>Конкурс рисунков «Будь внимателен!»</t>
  </si>
  <si>
    <t>Классные часы "Безопасный путь в школу и домой"</t>
  </si>
  <si>
    <t>Конкурсная программа «Дорожный калейдоскоп»</t>
  </si>
  <si>
    <t>Конкурсная программа «Кандидаты в водители»</t>
  </si>
  <si>
    <t>Встреча с сотрудником ГИБДД в рамках педагогического совета</t>
  </si>
  <si>
    <t>Встречи с родителями "Безопасное детство"</t>
  </si>
  <si>
    <t>Размещение информации на сайте школы</t>
  </si>
  <si>
    <t xml:space="preserve">http://www.school53.tomsk.ru/bezopasn </t>
  </si>
  <si>
    <t>Пинаева Алевтина Сергеевна</t>
  </si>
  <si>
    <t>тематические беседы, викторины</t>
  </si>
  <si>
    <t>общелагерные мероприятие</t>
  </si>
  <si>
    <t>экскурсия</t>
  </si>
  <si>
    <t>акция</t>
  </si>
  <si>
    <t>инструктаж и проверка знания через тестирование</t>
  </si>
  <si>
    <t>Вершинина Алёна Николаевна</t>
  </si>
  <si>
    <t>Внеплановый инструктаж с водителем и ответственными за безопасность дорожного движения по безопасной перевозке детей автобусами; беседы с учащимися, родителями на тему соблюдения ПДД, необходимости ношения на одежде световозвращающих элементов.</t>
  </si>
  <si>
    <t>Профилатика БДД. Беседа с детьми</t>
  </si>
  <si>
    <t>Беседы с учащимися, родителями на тему соблюдения ПДД, необходимости ношения на одежде световозвращающих элементов.</t>
  </si>
  <si>
    <t>Суходолина Любовь Анатольевна</t>
  </si>
  <si>
    <t>закрепление детьми правил дорожного движения через беседы, развлечения</t>
  </si>
  <si>
    <t>рисунки детей</t>
  </si>
  <si>
    <t>беседы, экскурсии</t>
  </si>
  <si>
    <t>развлечение "Красный, желтый, зеленый"</t>
  </si>
  <si>
    <t>викторина "Я знаю ПДД"</t>
  </si>
  <si>
    <t>родительские собрания, беседы, консультации, наглядная агитация, информация на сайте ДОУ</t>
  </si>
  <si>
    <t>консультации для родителей</t>
  </si>
  <si>
    <t>https://dou19tomsk.ru/images/21-22/doc/bez/profilaktika_detskogo_dorozhno-transportnogo.pdf 
https://dou19tomsk.ru/images/19-20/doc/bez/azbuka_dorozhnogo_dvizheniya.pdf
https://dou19tomsk.ru/images/19-20/doc/bez/pravila_dorozhnogo_dvizheniya_v_seme.pdf</t>
  </si>
  <si>
    <t>Малышенко Екатерина Александровна</t>
  </si>
  <si>
    <t>Беседа с инспектором ГИБДД для 1-х классов</t>
  </si>
  <si>
    <t>конкурс юных регулировщиков</t>
  </si>
  <si>
    <t>Просмотр видеороликов с инспектором ГИБДД</t>
  </si>
  <si>
    <t>агидбригада "Веселый перекресток", выставка детских рисунков</t>
  </si>
  <si>
    <t>Классные часы, инструктажи по ПДД</t>
  </si>
  <si>
    <t>Онлайн - викторина "Правилам движения - наше уважение"</t>
  </si>
  <si>
    <t>Олимпиада на Учи.ру "Безопасные дороги", участие в конкурсной программе "Я за рулем"</t>
  </si>
  <si>
    <t>Урок безопасности с инспектором ГИБДД</t>
  </si>
  <si>
    <t>Курсы для педагогов по "Организации обучения детей ПДД"</t>
  </si>
  <si>
    <t>Информация на родительских собраниях. Сообщения в родительские группы "Чат безопасности", уженедельно</t>
  </si>
  <si>
    <t>Обновление информации на сайте гимназии</t>
  </si>
  <si>
    <t>https://gim29.tomsk.ru/dor_bezopasnost</t>
  </si>
  <si>
    <t>Изданы приказы, проведен инструктаж с работниками.</t>
  </si>
  <si>
    <t>игры, беседы</t>
  </si>
  <si>
    <t>игра "Вместе - за безопасность дорожного движения"</t>
  </si>
  <si>
    <t>участие в конкурсах</t>
  </si>
  <si>
    <t>экскурсии , беседы</t>
  </si>
  <si>
    <t>Конкурс</t>
  </si>
  <si>
    <t>родительские собрания, консультации, беседы,наглядная агитация</t>
  </si>
  <si>
    <t>публикация на сайте</t>
  </si>
  <si>
    <t xml:space="preserve">https://dou19tomsk.ru/images/19-20/doc/bez/vmeste_-_za_bezopasnost_dorozhnogo_dvizheniya.pdf 
https://dou19tomsk.ru/images/19-20/doc/bez/pravila_dorozhnogo_dvizheniya_v_seme.pdf
</t>
  </si>
  <si>
    <t>Беседы с родителями на тему соблюдения ПДД (об обучении детей личным примером соблюдения ПДД), правила перевозки детей в автомобиле.</t>
  </si>
  <si>
    <t>Просмотр видеороликов</t>
  </si>
  <si>
    <t>http://junior.tom.ru/2022/11/02/%d0%ba%d0%be%d0%bc%d0%bf%d0%bb%d0%b5%d0%ba%d1%82-%d0%b8%d0%bd%d1%84%d0%be%d1%80%d0%bc%d0%b0%d1%86%d0%b8%d0%be%d0%bd%d0%bd%d0%be-%d0%be%d0%b1%d1%80%d0%b0%d0%b7%d0%be%d0%b2%d0%b0%d1%82%d0%b5%d0%bb%d1%8c/</t>
  </si>
  <si>
    <t>Малышенко Екатерина Александровна МАОУ гимназия №29 г.Томска</t>
  </si>
  <si>
    <t>Вручение световозвращателей(фликеров) 1 классам</t>
  </si>
  <si>
    <t>Конкурс Юный регулировщик", Конкурсная программа "Я - за рулем"</t>
  </si>
  <si>
    <t>Конкурс детских рисунков "Я соблюдаю ПДД"</t>
  </si>
  <si>
    <t>Тематические классные часы, занятия в городской программе "Я за рулем"</t>
  </si>
  <si>
    <t>Декада БДД</t>
  </si>
  <si>
    <t>Олимпиада на платформе Учи.ру "Безопасные дороги"</t>
  </si>
  <si>
    <t>Беседа-пятиминутка с инспектором ГИБДД</t>
  </si>
  <si>
    <t>Презентация на родительских собраниях., Сообщения в родительский "Чат безопасности"</t>
  </si>
  <si>
    <t>Gрофилактические беседы по ПДД РФ по темам: «Световозвращатели»</t>
  </si>
  <si>
    <t>Школьный конкурс "Дорожный алфавит"</t>
  </si>
  <si>
    <t>Конкурс презентаций "Дорожные «ловушки». Скрытые опасности на дорогах"</t>
  </si>
  <si>
    <t>Классные часы "Зимние забавы. Где можно кататься на санках и коньках", "Опасности тёмного времени суток"</t>
  </si>
  <si>
    <t>«Знатоки правил дорожного движения» - тестирование на компьютере для 8 – 11 классов, библиотечная выставка «Дорожная грамота», акция "Тротуар – дорога для пешеходов"</t>
  </si>
  <si>
    <t>Конкурсы "Улица. Дорога. Тротуар. Обочина. Перекрёсток", "Что я знаю о правилах дорожного движения?"</t>
  </si>
  <si>
    <t>Методический семинар</t>
  </si>
  <si>
    <t>Родительские собрания «Безопасность детей на улице и в транспорте»</t>
  </si>
  <si>
    <t>заместитель директора по учебно-воспитательной работе Митрофанова Евгения Анатольевна</t>
  </si>
  <si>
    <t>игра-беседа "Светоотражающие элементы", беседы "«Засветись! Стань заметнее на дороге!», «Использование светоотражающих элементов одежды с целью повышения безопасности дорожного движения в темное время суток», "Я заметен в темноте". Беседы с инспектором ОГИБДД по Шегарскому району «Пассажирская безопасность», «ПДД для пешеходов. Использование световозвращающих элементов».</t>
  </si>
  <si>
    <t>школьная выставка рисунков 13.09.2022 г. "Дорога безопасности"</t>
  </si>
  <si>
    <t>конкурс рисунков по ПДД "Дорога глазами детей", "Правила дорожные знать каждому положено".</t>
  </si>
  <si>
    <t>классные часы: "Правила дорожного движения", "Правила дорожного движения: Я - пешеход", "Три сигнала светофора", "Разметка проезжей части улиц и дорог", "Ответственность пешеходов и водителей", "Правила движения - закон дорог" и др.</t>
  </si>
  <si>
    <t>викторины: "Знай и соблюдай", "Умный пешеход"</t>
  </si>
  <si>
    <t>консультации для родителей (законных представителей) на тему : «Знакомство детей с правилами дорожного движения», "Посадка, поведение детей в транспорте, выход из автобуса", "Привитие навыков по ПДД детям школьного возраста». Изготовление памяток для родителей (законных представителей) "Грамотный пешеход", "Ребенок в автомобиле".</t>
  </si>
  <si>
    <t>назначение ответственных за организацию перевозки детей, за безопасность дорожного движения, за техническое состояние и эксплуатацию транспортных средств; своевременный технический осмотр транспортных средств; прохождение инструктажа по безопасной перевозке детей; назначение сопровождающих лиц с возложением на них ответственности за жизнь и здоровье обучающихся перевозимых школьным автобусом.</t>
  </si>
  <si>
    <t>Горелова Л.В.</t>
  </si>
  <si>
    <t xml:space="preserve">беседа с первоклассниками о важности световозвращающих элементов на одежде вручение световозвращающих элементов ;"У правил нет каникул" игровая программа с участием представителей ГИБДД в рамках программы летнего пришкольного лагеря "Радуга детства" Серия информационных буклетов и писем для родителей и детей через школьные группы в различных мессенджерах ;https://vk.com/wall-154426026?q=%23ЮИД&amp;w=wall-154426026_2345
</t>
  </si>
  <si>
    <t xml:space="preserve">Проведена познавательно-игровая программа «Правила ПДД»;сюжетно-ролевая игра для дошкольников.Чтение худ.литературы: "Светофор" С. Михалкова, "Айболит" К. Чуйковского. Занятие "Транспорт", "Сколько глаз у светофора".3. Подвижные игры - ситуации "Кто шофер?"
</t>
  </si>
  <si>
    <t xml:space="preserve">Школьные этапы соврвнований" Безопасное колесо " 09.09.2022, Безопасность конкурсная программа
м
</t>
  </si>
  <si>
    <t xml:space="preserve">Минутки безопасности, просмотр образовательных мультфильмов по правилам ДД, день ПДД в ДОЛ;конкурсная программа Перекресток ПДД
</t>
  </si>
  <si>
    <t xml:space="preserve">конкурс рисунков Дорожная безопасность;Школьный конкурс рисунков "Я иду по безопасной дороге";Выставка рисунков "Дети и дорога"
</t>
  </si>
  <si>
    <t xml:space="preserve">часы общения на тему Дорожная безопасность;Классный час " Соблюдая БДД-не окажешься в беде";
Профилактические беседы, инструктажи по БДД и правилам поведения на автобусной остановке, при перевозке автобусом.https://vk.com/wall-154426026?q=%23ЮИД&amp;w=wall-154426026_2202
</t>
  </si>
  <si>
    <t xml:space="preserve">Неделя безопасности;Сюжетно-ролевая игра "Дорога , транспорт и я"1
Дорога в школу, дорога домой; акция "Внимание, дети!" 
</t>
  </si>
  <si>
    <t xml:space="preserve">Викторина по ПДД;онлайн -тестиравание по БДД
</t>
  </si>
  <si>
    <t>лекции</t>
  </si>
  <si>
    <t xml:space="preserve">Родительские собрания, смс - рассылка информационных сообщений, консультации 
Показ видеоролика "Передвигайтесь безопасно"
</t>
  </si>
  <si>
    <t xml:space="preserve">распространений в сети интернет и официальном сайте ДОУ видеороликов и консультаций по БДД
</t>
  </si>
  <si>
    <t xml:space="preserve">https://vk.com/id708876022?w=wall708876022_133;https://vk.com/douskazka91, https://skazka-pervomayskiy.tvoysadik.ru/?section_id=36
</t>
  </si>
  <si>
    <t xml:space="preserve">инструктаж с подвозными детьми;инструктаж с водителем автобуса
</t>
  </si>
  <si>
    <t>Горст Яна Александровна</t>
  </si>
  <si>
    <t>Проведение с обучающимися занятий по изучению правил дорожного движения по профилактике детского дорожно-транспортного травматизма (совместно с сотрудниками ГИБДД).на базах образовательных учреждений в период летних оздоровительных лагерей. Беседы о необходимости использования световозвращающих элементов</t>
  </si>
  <si>
    <t>Изучение в игровой форме правил дорожного движения</t>
  </si>
  <si>
    <t>Просмотр фильмов по ПДД «Дорожные приключения».Проведение с обучающимися занятий по изучению правил дорожного движения по профилактике детского дорожно-транспортного травматизма (совместно с сотрудниками ГИБДД).</t>
  </si>
  <si>
    <t>классные часы, классные часы с приглашением сотрудников ГИБДД</t>
  </si>
  <si>
    <t>Акция "Засветись в темноте"</t>
  </si>
  <si>
    <t>Родительские собрания для родителе начальной школы, разработка безопасных маршрутов</t>
  </si>
  <si>
    <t>осмотр школьного автобуса</t>
  </si>
  <si>
    <t>Никитина О.С.</t>
  </si>
  <si>
    <t>Экскурсия через перекресток</t>
  </si>
  <si>
    <t>Игровые ситуации "мы пешеходы"</t>
  </si>
  <si>
    <t>Занятия "помним правила движения"</t>
  </si>
  <si>
    <t>Развлечения "весёлый светофор"</t>
  </si>
  <si>
    <t>Викторина"знатоки дорожного движения"</t>
  </si>
  <si>
    <t>Консультации, беседы</t>
  </si>
  <si>
    <t>Презентации и ролики на сайте</t>
  </si>
  <si>
    <t>http://detsad38.tomsk.ru/</t>
  </si>
  <si>
    <t>Кошкин Владимир Владимирович</t>
  </si>
  <si>
    <t>1. Беседа с сотрудником ГИБДД "Будь заметен на дороге";
2. Классные часы "Световозвращатель";</t>
  </si>
  <si>
    <t>1. Инструктаж с воспитанниками летнего оздоравительного лагеря по БДД;
2. Просмотр обучающих мультипликационных фильмов;
3. Позновательно-игровая программа "Емеля на дороге";
4. Конкурс рисунков на асфальте "ПДД глазами детей";
5. Интеллектуальная викторина "Кто знает ПДД?";
6. Урок безопасности "Опасности на дороге";
7. Изготовление памяток "Правила для велосипедистов".</t>
  </si>
  <si>
    <t>Проведение классных часов по безопасности дорожного движения
в 1-12 классах. В каждом классе проведено по 2 классных часов.
Экскурсии "Опасный перекрёсток" - 7а кл., 8б кл.</t>
  </si>
  <si>
    <t>1. Общешкольный спортивный праздник "Кругосветка безопасности";</t>
  </si>
  <si>
    <t>Общешкольный конкурс рисунков "Ребёнок на дороге".</t>
  </si>
  <si>
    <t>Обучение на курсах повышения квалификации
"Содержание и технологии работы педагога по организации 
участия детей в безопасном дорожном движении и вовлечению их в деятельность отрядов юных инспекторов движения", 
72 часа, Кошкин Владимир Владимирович, заместитель директора по безопасности.</t>
  </si>
  <si>
    <t>1. Родительские собрания с обсуждением вопросов безопасности детей на дорогах;
2. Организация "Чата безопасности" и т.д.</t>
  </si>
  <si>
    <t>Размещение материалов по БДД 
на школьном сайте</t>
  </si>
  <si>
    <t>http://www.school45.tomsk.ru/obz/obz2</t>
  </si>
  <si>
    <t>1. Прверка состояния дорожных
условий на регулярном маршруте движения школьного автобуса;
2. Регулярное проведение инструктажей с водителем школьного автобуса.</t>
  </si>
  <si>
    <t xml:space="preserve">1. Классные часы "Будь замеен на дороге";
2. Профилактичекские беседы "Световозвращатель";
3. Тренинги "Личная безопасность и дорога";
4. Уроки безопасности "Использование световозвращающих элементов";
5. Познавательная игра "Дети и Дорога";
6. Викторина "Знатоки ПДД";
7. Практические занятия в классах "Как использовать световозвращатель";
8. Внеклассные занятия "Тёмное время суток. Основные опасности";
9. Занятия в ГПД "Что поможет на дороге?";
10. Спортивная кругосветка "Маршрут безопасности";
</t>
  </si>
  <si>
    <t>Проведение классных часов по безопасности дорожного движения
в 1-12 классах. В каждом классе проведено по 8 классных часов.
Экскурсии "Опасный перекрёсток" - 7а кл., 8б кл., 9Б кл,, 9в кл,</t>
  </si>
  <si>
    <t>1. Общешкольный спортивный праздник "Кругосветка безопасности";
2. Общешкольная акция "Памятка для взрослых. Перевозка детей в автомобиле";
3. Акция "Чат безопасности"</t>
  </si>
  <si>
    <t>1. Общешкольная Олимпиада на знания
ПДД "Знай! Помни! Соблюдай!";
2. Общешкольный конкурс рисунков "Ребёнок на дороге".</t>
  </si>
  <si>
    <t>1. Родительские собрания с обсуждением вопросов безопасности детей на дорогах;
2. Подготовка Памяток для родителей "Перевозка детей автомобильным транспортом"
3. Рекомендации к просмотру видеофильмов, размещённых на сайте юид70.рф
4. Организация "Чата безопасности" и т.д.</t>
  </si>
  <si>
    <t>Чепенева Екатерина Ильмировна</t>
  </si>
  <si>
    <t>КВН, развлечения, викторины - дети в игровой форме изучают ПДД</t>
  </si>
  <si>
    <t>Викторина на знание ПДД среди подготовительных групп</t>
  </si>
  <si>
    <t>Фотоакция "Безопасное кресло", акция "Гори ярче звезд", альбом "Безопасный маршрут", акция "Безопасный транспорт"</t>
  </si>
  <si>
    <t>Ефимова Галина Ивановна</t>
  </si>
  <si>
    <t>Видеоурок для дошкольников о светоотражающих элементах</t>
  </si>
  <si>
    <t>Ефимова Г.И.</t>
  </si>
  <si>
    <t>Развлечения с подвижными играми о ПДД</t>
  </si>
  <si>
    <t>Соревнования по ПДД на дорожной разметке на территории ДОУ</t>
  </si>
  <si>
    <t>Шарабуров Вячеслав Михайлович</t>
  </si>
  <si>
    <t>Беседа сотрудника ГИБДД с учениками 1-х классов, кругосветка по знаниям ПДД учениками 1-4 классов</t>
  </si>
  <si>
    <t>"Безопасное колесо", "Юный регулировщик"</t>
  </si>
  <si>
    <t>Выставка рисунков "Жизнь без опасностей", Рубрика на школьном радио "Дети-движение-дорога"</t>
  </si>
  <si>
    <t>Классные часы: "Повседневная безопасность", "Безопасная дорога "Дом-школа-дом",</t>
  </si>
  <si>
    <t>Кругосветка "В стране дорожных знаков"</t>
  </si>
  <si>
    <t>Конкурс "Какие знаки мы знаем?"</t>
  </si>
  <si>
    <t>открытый урок по БДД и ПДД в 5-6 классах</t>
  </si>
  <si>
    <t>Открытые видеоуроки уроки "Соблюдение ПДД в ОУ" Кузнецова А.В., старший инспектор БДД ОП ЦДТНПБДД ГИБДД УМВД РФ по ТО</t>
  </si>
  <si>
    <t>Мониторинг мероприятий по проверке соблюдения Правил перевозки организованных групп детей автобусами</t>
  </si>
  <si>
    <t>Сысолина Наталья Леонидовна</t>
  </si>
  <si>
    <t>Акция по использованию световозвращающих элементов "Мой брелок волшебный светит в темноте", "Засветись",видеоурок "Стань заметней на дороге",Беседы "Чем полезны световозвращающие элементы", вручение брелков, значков, игровые программы, создание видеороликов, рейды по наличию световозвращающих элементов в темное время суток</t>
  </si>
  <si>
    <t>Игра в дошкольной группе, игра-викторина "Знатоки правил безопасности", беседа "Как мы переходим дорогу", "Правила перевозки детей в автомобиле", игровая программа</t>
  </si>
  <si>
    <t>Онлайн конкурс "Юных регулировщиков", конкурс "Безопасное колесо", региональная олимпиада "ЮИД70-45", фотогалерея</t>
  </si>
  <si>
    <t>игры, видеоролики по БДД во время осенних каникул, игровая программа, викторины</t>
  </si>
  <si>
    <t>конкурс рисунков "Добрая дорога", видеопоздравление ЮИД70-45, день памяти жертв ДТП, учи.ру</t>
  </si>
  <si>
    <t>тематические классные часы "Как дойти до школы, когда с утра еще темно", "Мы-пассажиры", беседы по ПДД с детьми, азбука дорожного движения, инструктажи,</t>
  </si>
  <si>
    <t>выступление агитбригады, игра-викторина по БДД "Привитие культуры безопасного поведения на дороге", неделя безопасности, игра-соревнование "По дороге на зеленый свет", классные часы, акция по соблюдению ПДД,</t>
  </si>
  <si>
    <t>учи.ру "Безопасные дороги", Викторина "дорожная азбука", что? где?когда?, всероссийская олимпиада БДД, онлайн-тестирование по БДД</t>
  </si>
  <si>
    <t>безопасная дорога домой, интернет-урок, открытый урок ОБЖ</t>
  </si>
  <si>
    <t>Экскурсия "Берегись автомобиля", вебинар</t>
  </si>
  <si>
    <t>создание безопасного маршрута "Школа-дом", рейды родительского патруля по наличию световозвращающих элементов, общешкольное собрание "научите ребенка правильно вести себя на дороге", общешкольная родительская конференция, памятки ПДД в родительские чаты</t>
  </si>
  <si>
    <t>"А вы знаете ПДД", заметки на сайте школы, олимпиада ЮИД70-45, всероссийский урок ОБЖ, классный час "Правила поведения во время осенних каникул".</t>
  </si>
  <si>
    <t>http://pdou4.edu.tomsk.ru/pdd-v-detskom-sadu/, http://par-nrschool.edu.tomsk.ru/index.php?option=com_content&amp;view=category&amp;layout=blog&amp;ia=95&amp;ltemid=109,</t>
  </si>
  <si>
    <t>инструктажи, внеплановые инструктажи</t>
  </si>
  <si>
    <t>Раздача первоклассникам световозвращающих стикеров</t>
  </si>
  <si>
    <t>Выставки плакатов "Безопасность на дороге", "Дорожные знаки", "Удерживающие устройства"</t>
  </si>
  <si>
    <t>Открытые уроки по соблюдению ПДД в 8-х классах</t>
  </si>
  <si>
    <t>Общешкольные родительские собрания</t>
  </si>
  <si>
    <t>Мониторинг по проверке соблюдения Правил перевозки организованных групп детей автобусами</t>
  </si>
  <si>
    <t>Денисова Е.И.</t>
  </si>
  <si>
    <t>Беседа о необходимости использовании световозвращающих элементов на одежде</t>
  </si>
  <si>
    <t>викторины, конкурс рисунков, театральное представление</t>
  </si>
  <si>
    <t>Выставка рисунков на тему БДД, конкурс рисунков на асфальте</t>
  </si>
  <si>
    <t>кл.часы</t>
  </si>
  <si>
    <t>Праздник «Мы здоровое поколение»</t>
  </si>
  <si>
    <t>«Мобильный репортер: дети и ДТП», «Правила поведения несовершеннолетних на объектах железнодорожного транспорта»
Участие в дистанционных занятиях «Внимание, Каникулы!»</t>
  </si>
  <si>
    <t>участие в конкурсе «Юный регулировщик»</t>
  </si>
  <si>
    <t>конкурс рисунков "Мы, за дорожную безопасность!"</t>
  </si>
  <si>
    <t>Гордуновская В.В.</t>
  </si>
  <si>
    <t xml:space="preserve">Осмотр верхней одежды на наличие световозвращающих элементов.
Награждение детей брелоками со светоотражающими элементами после изучения теоретического материала по БДД.Проведена беседа "Как пользоваться светоотражающими элементами"
</t>
  </si>
  <si>
    <t>Обыгрывание ситуаций"Как вести себя если...", чтение художественной литературы, рассматривание картин, иллюстраций по ПДД, выставка творческих работ "Зимняя дорога и мы", сюжетно-ролевая игра "Мы по улице идем".
"Единые уроки безопасности", "Выставка - конкурс плакатов "Безопасность дорожного движения", Конкурс "Безопасные дороги".
Игровые познавательные занятия в группах, развлечение для детей старшего дошкольного возраста.</t>
  </si>
  <si>
    <t xml:space="preserve">Межрегиональный конкурс "Юных регулировщиков им.Н.П.Путинцева" (с. Колпашево). 
</t>
  </si>
  <si>
    <t>Конкурс рисунков "Дорожная азбука" среди начальных классов (1-4 кл.), "Знай и изучай ПДД", "Зимняя дорого в школу" Школьный конкурс "Знатоки дорожных правил", школьный конкурс рисунков "Знаем мы от А до Я ПДД".</t>
  </si>
  <si>
    <t xml:space="preserve">Классные часы, инструктажи по ТБ на дорогах.
Классные часы о БДД перед уходом на осенние каникулы.
</t>
  </si>
  <si>
    <t xml:space="preserve">Акция «Уходят, не прощаясь…» 
Викторины по классам.
Акция "Водитель, будь внимательнее".
</t>
  </si>
  <si>
    <t xml:space="preserve">Олимпиада на Учи.ру
</t>
  </si>
  <si>
    <t xml:space="preserve">Родительские собрания прошли во всех класса в сентябре, где один из вопросов был о БДД детей В конце каждой четверти проводятся родительские собрания в каждом классе, где обязательно говорят о правилах ДД.
</t>
  </si>
  <si>
    <t xml:space="preserve">https://kar-school.ru/blog/2022/11/25/otryad-yuid-doroga-druzhby-uchastvovali-v-mezhmunicipalnom-etape-konkursa-yunyx-regulirovshhikov-sredi-otryadov-yuid/ https://kar-school.ru/blog/2022/11/25/den-pamyati-zhertv-dorozhno-transportnyx-proisshestvij/ https://kar-school.ru/blog/2022/11/15/slyot-yuidovskogo-dvizheniya-tomskoj-oblasti/ http://kar-verschool.edu.tomsk.ru/20-noyabrya-vsemirnyj-den-pamyati-zhertv-dorozhno-transportnyh-proisshestvij/ http://kar-verschool.edu.tomsk.ru/aktsiya-uhodyat-ne-proshhayas/ http://snovvas.kargasok.net/2022/09/15/9859/ http://novougino.kargasok.net/2022/11/18/%d0%bf%d1%80%d0%be%d0%bf%d0%b0%d0%b3%d0%b0%d0%bd%d0%b4%d0%b0-%d0%b1%d0%b5%d0%b7%d0%be%d0%bf%d0%b0%d1%81%d0%bd%d0%be%d1%81%d1%82%d0%b8-%d0%b4%d0%be%d1%80%d0%be%d0%b4%d0%bd%d0%be%d0%b3%d0%be-%d0%b4/ http://srvas.kargasok.net/2022/09/23/%d0%b2%d1%81%d0%b5%d1%80%d0%be%d1%81%d1%81%d0%b8%d0%b9%d1%81%d0%ba%d0%b0%d1%8f-%d0%bd%d0%b5%d0%b4%d0%b5%d0%bb%d1%8f-%d0%b1%d0%b5%d0%b7%d0%be%d0%bf%d0%b0%d1%81%d0%bd%d0%be%d1%81%d1%82%d0%b8/ http://sosnovka.kargasok.net/2022/11/17/6412/ http://timsk.kargasok.net/2022/11/25/%d0%b4%d0%bd%d0%b8-%d0%b4%d0%b5%d1%82%d1%81%d0%ba%d0%be%d0%b9-%d0%b1%d0%b5%d0%b7%d0%be%d0%bf%d0%b0%d1%81%d0%bd%d0%be%d1%81%d1%82%d0%b8/ http://timsk.kargasok.net/2022/11/23/%d0%b4%d0%b5%d0%bd%d1%8c-%d0%ba%d0%be%d1%82%d0%be%d1%80%d1%8b%d0%b9-%d0%bf%d1%80%d0%b8%d0%b7%d1%8b%d0%b2%d0%b0%d0%b5%d1%82-%d0%ba-%d0%be%d1%81%d1%82%d0%be%d1%80%d0%be%d0%b6%d0%bd%d0%be%d1%81%d1%82/
</t>
  </si>
  <si>
    <t>Инструктажи с водителями и сопровождающими. Инструктаж детей.</t>
  </si>
  <si>
    <t>поход к почте</t>
  </si>
  <si>
    <t>развлечение по ПДД</t>
  </si>
  <si>
    <t>конкурс рисунков по БДД</t>
  </si>
  <si>
    <t>встреча с инспектором</t>
  </si>
  <si>
    <t>консультации через групповые чаты</t>
  </si>
  <si>
    <t>Самойленко А.С., Довгасенко Л.А.</t>
  </si>
  <si>
    <t>1. Развлечение "Знайкина школа", где дети совместно с инспектором БДД закрепили правила поведения на дороге, подобрали правильные дорожные знаки для различных ситуаций на дороге, разобрали проблемные ситуации. 
2. Викторина "Правила самые важные"</t>
  </si>
  <si>
    <t>Создание дорожных ситуаций на специально оборудованной территории МАДОУ №8.</t>
  </si>
  <si>
    <t>Выставка рисунков, моделирование макета "Моя улица"</t>
  </si>
  <si>
    <t>Викторины, беседы, сюжетно-ролевые игры, квест</t>
  </si>
  <si>
    <t>Конкурс "Знатоки ПДД" среди подготовительных групп</t>
  </si>
  <si>
    <t>1. Решение вопросов по эффективному взаимодействию с родителями;
2. Реализация различных форм работы с детьми по БДД</t>
  </si>
  <si>
    <t>Родительские собрания во всех возрастных группах по теме "Воспитываем грамотного пешехода"</t>
  </si>
  <si>
    <t>Размещение на сайте МАДОУ №8 информации о проведенных мероприятиях с детьми, разработанных педагогами ДОУ.</t>
  </si>
  <si>
    <t>https://детсад8.томсайт.рф/?page_id=13&amp;paged=3</t>
  </si>
  <si>
    <t>Чирцева Оксана Валерьевна</t>
  </si>
  <si>
    <t>Развлечения, целевые прогулки</t>
  </si>
  <si>
    <t>Развлечение с детьми подготовительной группы "Внимание, дорога!"</t>
  </si>
  <si>
    <t>"Урок безопасности" совместно с СОШ № 40, игровая программа по правилам дорожного движения</t>
  </si>
  <si>
    <t>С родителями организованы мастер-классы, консультации в игровой форме</t>
  </si>
  <si>
    <t>Наталия Валерьевна Подковыркина</t>
  </si>
  <si>
    <t>развлечение</t>
  </si>
  <si>
    <t>конкурс "Знайкина школа", видеоролик СОД, октябрь 2022</t>
  </si>
  <si>
    <t>родительское собрание - показ роликов</t>
  </si>
  <si>
    <t>квест</t>
  </si>
  <si>
    <t>Родительские собрания 1-11, уроки безопасности, классные часы</t>
  </si>
  <si>
    <t>Спектакль Азбука дорожной безопасности в 22 интернате, школа 44, областной конкурс Юных регулировщиков</t>
  </si>
  <si>
    <t>Выставка рисунков по ПДД в школе</t>
  </si>
  <si>
    <t>Классные часы на начало четверти, конец четверти, внеплановый, по программе профилактики ддтт</t>
  </si>
  <si>
    <t>Всероссийская онлайн-олимпиада Безопасные дороги</t>
  </si>
  <si>
    <t>родительские собрание на которых родители оповещены вопросы безопасности дорожного движения и профилактике детского дорожно-транспортного травматизма</t>
  </si>
  <si>
    <t>Прудникова Татьяна Анатольевна</t>
  </si>
  <si>
    <t>Профилактические мероприятия "Безопасность на железнодорожных путях
День профилактики - беседа "Безопасный транспорт" от инспектора Линейного отдела</t>
  </si>
  <si>
    <t>В рамках национального проекта "Безопасные дороги" проходит всероссийская онлайн олимпиада для уч-ся 2-4 кл</t>
  </si>
  <si>
    <t>День профилактики - беседа "Безопасный транспорт" от инспектора Линейного отдела</t>
  </si>
  <si>
    <t>Мастер класс по изготовлению световозвращающих элементов "Стань заметным на дороге"</t>
  </si>
  <si>
    <t>Обучающие занятия в автогородке "Мы - пешеходы"</t>
  </si>
  <si>
    <t>Муниципальный конкурс "Знайкина школа", ноябрь</t>
  </si>
  <si>
    <t>Еженедельные беседы с воспитанниками всех возрастных групп по ПДД</t>
  </si>
  <si>
    <t>Акция на территории ДОУ по раздаче световозвращающих элементов родителям с детьми.</t>
  </si>
  <si>
    <t>Конкурс рисунков, игры-соревнования по ПДД среди детей старшего дошкольного возраста.</t>
  </si>
  <si>
    <t>Круглый стол "Профилактики дорожно-транспортного травматизма среди детей дошкольного возраста. Проблемы и перспективы"</t>
  </si>
  <si>
    <t>Родительские собрания во всех возрастных группах " Профилактика дорожно-транспортного травматизма", декабрь</t>
  </si>
  <si>
    <t>Юрочкина Ю.А.</t>
  </si>
  <si>
    <t>развлечение для детей 5-7 лет "Будь осторожен на дороге"</t>
  </si>
  <si>
    <t>беседы с детьми старшего дошкольного возраста о безопасности на дороге</t>
  </si>
  <si>
    <t>просмотр видеороликов по безопасности на дороге</t>
  </si>
  <si>
    <t>родительские собрания, лектории по безопасности на дороге</t>
  </si>
  <si>
    <t>беседа с воспитанниками</t>
  </si>
  <si>
    <t>развлечение на улице с использование миниавтогородка</t>
  </si>
  <si>
    <t>муниципальный конкурс "Зайкина школа"</t>
  </si>
  <si>
    <t>всероссийский конкурс "Зебра на дороге"</t>
  </si>
  <si>
    <t>родительские собраний, папки-передвижки по безопасности на дороге</t>
  </si>
  <si>
    <t>Игровая программа для учащихся дошкольного возраста "Я-юный пешеход"</t>
  </si>
  <si>
    <t>Викторина "Наш помощник-светофор", викторина "Безопасный путь домой", игровая программа "Турнир знатоков ПДД"</t>
  </si>
  <si>
    <t>Тематические беседы по соблюдению правил дорожного движения в осенне-зимний период</t>
  </si>
  <si>
    <t>Игровая программа для учащихся дошкольного возраста "Наш помощник-Светофор"</t>
  </si>
  <si>
    <t>Тематические видео-минутки "Безопасность - это важно!", викторина по ПДД, конкурс тематических плакатов, инструктажи, игровая программа "Знатоки ПДД"</t>
  </si>
  <si>
    <t>Конкурс тематических плакатов "Я-юный пешеход"</t>
  </si>
  <si>
    <t>Тематические викторины "Безопасный путь домой" в рамках недели безопасности дорожного движения и профилактики детского дорожно-транспортного травматизма, внеплановый инструктаж с учащимися "Правила безопасности в дни зимних каникул", тематические беседы "Правила безопасности в осенне-зимний период"</t>
  </si>
  <si>
    <t>Трансляция тематических видеороликов в рамках мероприятий Недели безопасности дорожного движения, Викторина "Безопасность на улицах и дорогах зимой", викторина "Красный, желтый, зеленый" для учащихся младшего школьного возраста, "Турнир знатоков ПДД" для школьников.</t>
  </si>
  <si>
    <t>Игровая программа "Турнир знатоков ПДД" для школьников среднего и старшего школьного возраста, игровая программа "Знатоки Правил дорожного движения" для учащихся с ОВЗ.</t>
  </si>
  <si>
    <t>Родительское собрание "Организация осенней смены оздоровительного лагеря "Планета детства", тематические беседы с родителями учащихся "Правила безопасности в осенне-зимний период"</t>
  </si>
  <si>
    <t>размещение на сайте учреждения тематической просветительской информации для детей и родителей (памятки по ПДД в осенне-зимний период)</t>
  </si>
  <si>
    <t>https://www.sinaya-ptica.tomsk.ru/bezopasnost_dorognogo_dvigenia/for_children</t>
  </si>
  <si>
    <t xml:space="preserve">проведены беседы, классные часы на тему "Использование фликеров в темное время суток" , викторина.Тема "Будь заметней на дороге".Информационно- просветительское мероприятие по БДД, вручение светоотражающих элементов. 
В средней, старшей, подготовительных группах детских садов проведены беседы:"Светоотражающие элементы","Безопасная зимняя дорога",экскурсия к светофору
</t>
  </si>
  <si>
    <t xml:space="preserve">"Познавательно-игровая программа "" Азбука пешехода"" Младшие школьники учатся самостоятельно ходить по улице, и с каждым днем все чаще оказываются за пределами своего дома.Конкурс методических разработок "Играм, ПДД изучаем";Классные часы, акция "Я - участник дорожного движения";Игровая программа по БДД с использованием знаков дорожного движения.2. Использовали дидактеческие игры: "Внимание дорога","Мы пассажиры".3.Сюжетно-ролевые игры:"Я - шофер".4. Подвижные игры:"Стоп", "Три сигнала светофора"6. Проводилась работа с родителями:консультация "Учим правила безопасности",рекомендации для родителей "Правила дорожного движения", ""Безопасность перевозки детей в автомобиле", оформлена папка-передвижка по теме.
"
</t>
  </si>
  <si>
    <t xml:space="preserve">11.11.2022- Юный регулировщик( межмуниципальный конкурс );Конкурс: "Знатоки ПДД",ОНЛАЙН-КОНКУРС Безопасное колесо
</t>
  </si>
  <si>
    <t xml:space="preserve">Школьный конкурс рисунков «Улица полна опасностей и неожиданностей»,Конкурс Листовок "Зимняя дорога! конкурс рисунков "Безопасная дорога домой", кругосветка по БДД, Викторина по БДД, Творческий конкурс рисунков по БДД;Аппликация "Светофор" (втора младшая группа)
</t>
  </si>
  <si>
    <t xml:space="preserve">классные часы, беседы ,единый классный час по БДД
</t>
  </si>
  <si>
    <t xml:space="preserve">Акция " Мы за безопасность на дорогах";выпуск листовок "Зимняя дорога"
Игра "Знатоки" )Театрализованная студия "Волшебный фонарь" Сказка "Азбука пешехода"
</t>
  </si>
  <si>
    <t xml:space="preserve">Олимпиада "Безопасные дороги"; конкурс методических разработок Межмуниципальный конкурс "Юный регулировщик" ; Викторина по ПДД
;
</t>
  </si>
  <si>
    <t xml:space="preserve">онлайн- уроки;обучающее мероприятие по БДД" интересно ли знать правила с Лабораторией безопасности"
</t>
  </si>
  <si>
    <t xml:space="preserve">Участие в выездном мероприятиии сотрудников регионального ресурсного центра по профилактике ДДТТ "Лаборатория безопасности";
</t>
  </si>
  <si>
    <t xml:space="preserve">Рассылка информации в родительские чаты;Общешкольное родительское собрание
Индивидуальные консультации родительской общественности. 
буклеты по безопасности дорожного движения
</t>
  </si>
  <si>
    <t xml:space="preserve">Агитбригада школьного отряда ЮИД;
</t>
  </si>
  <si>
    <t xml:space="preserve">https://vk.com/public217488063?w=wall-217488063_4 https://m.ok.ru/dk?st.cmd=friendMediaStatusComments&amp;st.edit=off&amp;st.rpl=off&amp;st.topicId=155335007105132&amp;st.friendId=578479056236&amp;_prevCmd=photoTopic&amp;tkn=98610;https://vk.com/wall-154426026?q=родительское&amp;w=wall-154426026_2734
</t>
  </si>
  <si>
    <t xml:space="preserve">инструктаж с водителями ;инструктаж с подвозными детьми
</t>
  </si>
  <si>
    <t>Беседа сотрудника по пропаганде БДД с обучающимися 1 класса, выдача светоотражателей</t>
  </si>
  <si>
    <t>Игровые занятия по БДД</t>
  </si>
  <si>
    <t>инструктажи по ПДД, беседы, презентации, сюжетно-ролевые игры, просмотр мультфильмов по БДД</t>
  </si>
  <si>
    <t>Онлайн викторина БДД, Игры «Знатоки ПДД»</t>
  </si>
  <si>
    <t>классные часы по БДД: «Зимняя дорога: опасности и предостережения», беседы –пятиминутки, мероприятия «Ты пешеход», "Безопасный путь в школу и домой",викторины, игра «Своя игра», "Мы знаем и уважаем правила ДД", просмотры презентаций, , «Светофор - наш верный друг»</t>
  </si>
  <si>
    <t>конкурсы на знание правил дорожного движения</t>
  </si>
  <si>
    <t>Инструктажи, проверка знаний, осмотр автобусов</t>
  </si>
  <si>
    <t>Боряковская Ольга Николаевна</t>
  </si>
  <si>
    <t>Профилактические беседы, тестирование по знаниям ПДД</t>
  </si>
  <si>
    <t>Профилактические беседы, тестирование</t>
  </si>
  <si>
    <t>Беседы, тестирование</t>
  </si>
  <si>
    <t>Новости школы</t>
  </si>
  <si>
    <t>Беседы, тестирование, КВН, квесты, просмотров мультфильм по ПДД</t>
  </si>
  <si>
    <t>распространение световозвращающих элементов, печатной продукции о ПДД</t>
  </si>
  <si>
    <t>знакомство детей дошкольного возраста в игровой форме с Правилами дорожного движения на улице, проведение конкурсов, квестов в детских садах</t>
  </si>
  <si>
    <t>Областной слет ЮИД</t>
  </si>
  <si>
    <t>Квесты, конкурсы на знание Правил дорожного движения, правильности применения световозвращающих элементов, изучение Правил безопасного поведения на улицах, знание улично-дорожной сети во время проведения лагерей с дневным пребыванием детей.</t>
  </si>
  <si>
    <t>проведение конкурса рисунков во время действия лагерей с дневным пребыванием</t>
  </si>
  <si>
    <t>Классные часы на тему применение световозвращающих элементов в темное время суток, правил поведения на улично-дорожной сети, "Минутки безопасности" для обучающихся 1-4, 5-7 классов, размещение печатной продукции в учебных классах, проверка наличия Схемы-движения у детей начального звена "Дом-Школа-Дом"</t>
  </si>
  <si>
    <t>Проведение бесед, лекций, в том числе с сотрудником ГИБДД на тему безопасности на дорогах, правила поведения несовершеннолетних в летний период на дорогах при движении на велосипедах, скутерах, другой мобильной техники</t>
  </si>
  <si>
    <t>проведение родительских собраний на все вышеуказанные вопросы</t>
  </si>
  <si>
    <t>проведение проверки готовности школьных автобусов к новому учебному году при непосредственном участии сотрудников ГИБДД</t>
  </si>
  <si>
    <t>Беседы, тестирование, КВН</t>
  </si>
  <si>
    <t>КВН, тестирование, Беседы</t>
  </si>
  <si>
    <t>Беседы, тестирование, КВН, квесты</t>
  </si>
  <si>
    <t>Просмотр видеороликов "Дорога домой", классные часы "Правила ожидания общественного транспорта"</t>
  </si>
  <si>
    <t>Викторина "Безопасность в дорожно-транспортных ситуациях</t>
  </si>
  <si>
    <t>Интерактивные игры и тесты по ПДД (сайт Learning FPS)</t>
  </si>
  <si>
    <t>Проведение акции "Засветись"</t>
  </si>
  <si>
    <t>Конкурсы, квесты на знание Правил дорожного движения в зимний период, использование световозвращающих элементов на верхней одежде в темное время суток</t>
  </si>
  <si>
    <t>Проведение районного Квеста "Правила дорожной безопасности глазами детей"</t>
  </si>
  <si>
    <t>изучение знаков дорожного движения в рисунках учеников начальной школы в рамках предмета "ИЗО"</t>
  </si>
  <si>
    <t>проведение классных часов накануне окончания первой, второй четвертей по тематике ПДД во время школьных каникул</t>
  </si>
  <si>
    <t>проведение классных родительских собраний на все вышеуказанные темы</t>
  </si>
  <si>
    <t>Кучменко Евгения Александровна МАОУ ДО ДДТ "Созвездие "</t>
  </si>
  <si>
    <t>тематические беседы, викторины ( вопросы по теме), просмотр фильмов и социальных роликов</t>
  </si>
  <si>
    <t>Тематические занятия в творческих объединениях ДДТ</t>
  </si>
  <si>
    <t>Кучменко Евгения Александровна МАОУ ДО ДДТ "Созвездие"</t>
  </si>
  <si>
    <t>1) Беседа отрядов ЮИД с классом на тему "Световозвращатели"
2) Акция «Будь заметен в темноте»: организация и проведение работы по обеспечению 100% учащихся световозвращающими элементами 1-5 классы
3) Беседа инспектора ОГИБДД и заместителя мэра по социальной политике с раздачей первоклассникам светоотражающих элементов 
4) Квест "Фликеры" для 4-6 классов
5) Встреча руководителей школьных отрядов ЮИД, проведение рейда с инспектором ОГИБДД, мастер-класс по изготовлению световозвращающей ленты.</t>
  </si>
  <si>
    <t>1) Межрегиональный конкурс по предупреждению детского дорожно-транспортного травматизма «Дорожный марафон».</t>
  </si>
  <si>
    <t>1) Интерактивная игра "Я-пешеход"
2) Беседы-инструктажи "Подросток на дорогах" 
3) Учебно – познавательная игра «Полосатая зебра». 
4) Просмотр тематических видеофильмов «Дорога не прощает ошибок». 
5) Игра – викторина «Мы - пешеходы»
6) Викторина "Знай и соблюдай ПДД"
7) Беседа-игра "Осторожно, дорога!"</t>
  </si>
  <si>
    <t>1) Выставки тематических рисунков «Дети и дорога», "Безопасности на дороге"
2) Школьный отборочный тур на Межрегиональный конкурс "Дорожный марафон"</t>
  </si>
  <si>
    <t>1) Классные часы "Дорога и я", "Простой и сложный мир дорожный".
2) Единый классный час «Безопасность на дороге» с просмотром видеоматериала и вручением памяток «Памятка пешехода"
3) Профилактические классные часы с просмотром видеоматериала: « Безопасность при вождении велосипеда»; «Детский дорожно- транспортный травматизм»
4) Выпуск стенгазеты.
5) Видео-викторина "Правила дорожные знать каждому положено", 
6) Просмотр и обсуждение фильма по ПДД для 9-11 классов.
7) Экскурсии в ОГИБДД.</t>
  </si>
  <si>
    <t>1) Акции: «Будь заметен в темноте», "Засветись всей семьёй", «Школьники с рождения – за безопасность дорожного движения!», "Виден - значит жив!".
2) Праздник "Путешествие в страну дорожных знаков". 
3) Посвящение первоклассников в юные пешеходы.
4) Организация настольных игр на переменах по ПДД. 
5) Интерактивная игра "Поведение на дороге". 
6) Оформление карт безопасного маршрута ДОМ-ШКОЛА-ДОМ.
7) Акция «ПДД – родителям» (раздача родителям листовок по ПДД (родителям учеников 2 класса), 
8) Реализация проекта "Родительский чат" - отправка сообщений по профилактике ПДД для родителей в родительские группы, 
9) Добавление памяток по профилактике ПДД в аккаунт ВК, телеграм-канал, сайт школы.</t>
  </si>
  <si>
    <t>1) Участие во Всероссийской олимпиаде «Безопасные дороги».</t>
  </si>
  <si>
    <t>1) беседы с инспектором по пропаганде ПДД.
2) Занятие с представителем автошколы АНО ДПО "Автотех-С"</t>
  </si>
  <si>
    <t>1) Круглый стол "Мы- участники дорожного движения".
2) Проведение "Педагогическим патрулем" акций и рейдов с ОГИБДД.
3) Рабочее совещание с ответственными за БДД в СОШ и ДОУ по теме профилактика ДД-ТТ в новом учебном году.</t>
  </si>
  <si>
    <t>1) Родительские собрания по темам: "Школьники и транспорт: автобус, велосипед, мотоцикл". "Я пример своему ребёнку" "Я водитель и заботливый родитель" "Проблема профилактики ДТП в семье" с раздачей информационного материала и просмотром видеоматериала. 
2) Участие в акции "Засветись всей семьёй"
3) Беседы на родительских собраниях, "Чат безопасности", лекторий для родителей, консультации, раздача памяток родителям</t>
  </si>
  <si>
    <t>Информационные публикации, посты о мероприятиях по ПДД с участием учеников</t>
  </si>
  <si>
    <t>https://shkola3.guostrj.ru/,
https://t.me/SCHOOL3Strezhevoy
https://4schoolstrj.ucoz.ru/index/skhema_bezopasnogo_marshruta/0-165/
http://strjotschool.edu.tomsk.ru/stranichka-bezopasnosti/bezopasnost-na-doroge/
https://vk.com/wall-199332789_146
https://vk.com/wall-199332789_136
https://vk.com/wall-199332789_144</t>
  </si>
  <si>
    <t>Инструктаж о правилах поведения во время передвижения в школьном автобусе</t>
  </si>
  <si>
    <t xml:space="preserve">Беседа с детьми – «Светоотражатель нужен нам, нас видно тут, и видно там!».Викторина по БДД. Акции «Юный пешеход! ;
Акция «Письмо водителю» 
</t>
  </si>
  <si>
    <t xml:space="preserve">Спортивный досуг «Внимательные пешеходы»-расширить знания о сигналах светофора для пешеходов и водителей, в игровой форме совершенствовали знания о правилах передвижения на самокате и велосипеде
Игра «Регулировщик»-показать детям важность профессии регулировщика и рассказать о том, какие машины пропускают в первую очередь
</t>
  </si>
  <si>
    <t xml:space="preserve">Профилактическая акция "У ПДД каникул не бывает" для лагеря дневного пребывания
«Путешествие по Автограду»
</t>
  </si>
  <si>
    <t>Конкурс рисунков «Открытка водителю» и «Водитель пристигни ремень и не забудь про пассажиров»</t>
  </si>
  <si>
    <t>Классные часы «Соблюдайте ПДД», «Велосипед, его устройство и правила управления им!»</t>
  </si>
  <si>
    <t xml:space="preserve">Неделя безопасности дорожного движения «Безопасный путь домой»
«Открытка водителю»
</t>
  </si>
  <si>
    <t>Всероссийская онлайн-олимпиада «Безопасные дороги»</t>
  </si>
  <si>
    <t>Открытое занятие «По страницам истории ПДД»</t>
  </si>
  <si>
    <t>Родительское собрание «Детское удерживающее кресло в автомобиле», «Держи ребенка за руку», просмотр видео «Ребенок без присмотра на дороге».</t>
  </si>
  <si>
    <t>Публикация на сайте «Мероприятия по профилактике детского ДТТ»</t>
  </si>
  <si>
    <t>http://ver.dou.tomsk.ru/meropriyatiya-po-profilaktike-detskogo-dtt/ ,http://ver-yagschool.edu.tomsk.ru/bezopasnost-dorozhnogo-dvizheniya-2/ , http://ver-rdt.edu.tomsk.ru/ ,учительский сайт на платформе «Инфоурок»</t>
  </si>
  <si>
    <t>Проверка сопровождающих школьного автобуса по посадке и высадке детей</t>
  </si>
  <si>
    <t>школьное мероприятие "Засветись!, Стань заметным!", Акция "Скоро Новый год</t>
  </si>
  <si>
    <t>Проведение игровых программ в дошкольной группе</t>
  </si>
  <si>
    <t>Игра «Поле чудес» «Путешествие по страницам истории правил дорожного движения»</t>
  </si>
  <si>
    <t>Проведение мероприятий в рамках осенних лагерей</t>
  </si>
  <si>
    <t>Школьный конкурс елочной игрушки в виде знаков дорожного движения. Конкурс рисунков "законы дорожного движения: история и современность"</t>
  </si>
  <si>
    <t xml:space="preserve">Классный час для 1-2 класса. «Мы идем в школу. Мы переходим дорогу. Наиболее безопасный путь - самый
лучший. Где и как надо переходить дорогу?»
Классный час для 3-4 класса.
«Транспорт. Улица. Я»
5-7 класс.
Викторина по истории ПДД «Что? Где? Когда?» 
</t>
  </si>
  <si>
    <t xml:space="preserve">Акции на тему «Засветись! Стань заметней на дороге!»
Акция с родителями «Фликер – спасает жизни».
акция "Скоро новый год!" (вручение поздравительных открыток водителям)
</t>
  </si>
  <si>
    <t xml:space="preserve">Межмуниципальный конкурс «Юный регулировщик» I этап – 16 участников;
Областной Межмуниципальный конкурс «Юный регулировщик» II этап – 12 участников;
Всероссийская онлайн-олимпиада «Безопасные дороги» - 17 участников
</t>
  </si>
  <si>
    <t>12.12.2022 года планируется беседа с учащимися главного государственного инженера – инспектора по Колпашевскому, Верхнекетскому районам инспекции государственного надзору Томской области – Пушкина Владимира Ивановича. Урок-викторина совместно с родителями и юными инспекторами штаба «Тематическая прогулка с ПДД»</t>
  </si>
  <si>
    <t>«Областной слёт ЮИД»</t>
  </si>
  <si>
    <t xml:space="preserve">Урок-викторина совместно с родителями и юными инспекторами штаба «Тематическая прогулка с ПДД».
Предоставление информации о необходимости обеспечения верхней одежды детей световозвращающимися элементами – работа всех педагогов через родительские чаты, через сайт ОО.
</t>
  </si>
  <si>
    <t xml:space="preserve">На сайте «РДТ»-
25.10.2022 - «Новые встречи – новый опыт»;
19.11.2022 – «Засветись! Стань заметней на дороге!»;
26.11.2022 – «Областной конкурс Юных регулировщиков им. Н.П.Путинцева»;
08.12.2022 – «Фликер – спасает жизнь!»
На учительском сайте на платформе «Инфоурок» - 
24.10.2022 – «Путешествие по страницам истории правил дорожного движения»;
31.10.2022 – «Реализация проекта «Осторожно! Дорожные ловушки!»;
20.11.2022 – «Виден – значит жив!»; На сайте ОО
– «Декада профилактики детского дорожно-транспортного травматизма!»
Памятка для родительского уголка «Родители – вы пример для подражания».
Консультация «Световозвращающие элементы на одежде в темное время суток».
</t>
  </si>
  <si>
    <t>http://ver-rdt.edu.tomsk.ru/, учительский сайт на платформе «Инфоурок»</t>
  </si>
  <si>
    <t>Проверка организации перевозки групп детей</t>
  </si>
  <si>
    <t>Евдокименко Т.Н.</t>
  </si>
  <si>
    <t>родительское собрание для 6 классов, профилактические беседы о соблюдении ПДД для 1ых и 4ых</t>
  </si>
  <si>
    <t>урок безопасности с привлечением сотрудника ГИБДД по пропаганде БДД</t>
  </si>
  <si>
    <t>школьное мероприятие "Безопасное колесо" среди обучающихся 5-7 классов в рамках Дня здоровья, проведено 9 сентября 2022г.</t>
  </si>
  <si>
    <t>конкурс маршрут "Дом-Школа-Дом" (1-4 классы,)конкурс рисунков (5-7 классы), конкурс памяток (8-9 классы), конкурс презентаций (10-11 классы)</t>
  </si>
  <si>
    <t>Классные часы "Соблюдение ПДД обучающимися 1-11 классов" 1-2.09.2022, уроки ПДД в 1-9 классах, экскурсии на различные мероприятия.</t>
  </si>
  <si>
    <t>безопасные перемены с обучающимися 1-4 классов , которые проводились 5-8 сентября 2022 года</t>
  </si>
  <si>
    <t>Урок безопасности по правилам дорожного движения воспитанников дошкольного отделения МАОУ СОШ №40 г.Томска</t>
  </si>
  <si>
    <t>родительские собрания с освещением вопросов - профилактика ДДТТ, соблюдение БДД обучающимися - где освещались правила использования детских удерживающих устройств, световозвращающих элементов, планирование безопасных маршрутов детей "Дом-Школа-Дом", передвижения детей на велосипедах, самокатах, гироскутерах и других современных средствах передвижения.</t>
  </si>
  <si>
    <t>размещение информационного материала на сайте школы 40 - плана дорожной безопасности МАОУ СОШ №40 в 2022 г., памяток по ПДД обучающихся, плакатов по БДД.</t>
  </si>
  <si>
    <t xml:space="preserve">http://school-40.tomsk.ru/bezopasn/bdd1 </t>
  </si>
  <si>
    <t>Осотова Анастасия Владимировна</t>
  </si>
  <si>
    <t>Профилактические беседы инспектора ГИБДД, деловая игра "Знатоки ПДД", Конкурс рисунков "Безопасность-это жизнь", Викторина "Дорожная грамота", Классный час "Знаю ПДД", Инструктажи по ПДД, проверка светоотражателей</t>
  </si>
  <si>
    <t>Профилактические беседы инспектора ГИБДД 05.09.2022 и 08.12.2022</t>
  </si>
  <si>
    <t>Конкурс рисунков "Безопасность - это жизнь"</t>
  </si>
  <si>
    <t>Классные часы и инструктажи по ПДД</t>
  </si>
  <si>
    <t>Викторина "Дорожная грамота" и Деловая игра "Знатоки ПДД"</t>
  </si>
  <si>
    <t>Лекторий "Безопасный путь Дома-школа-дом" (Лиза Алерт)</t>
  </si>
  <si>
    <t>Минутки безопасности по школьному радио, выдача буклетов ПДД</t>
  </si>
  <si>
    <t>https://vk.com/36schoolclub</t>
  </si>
  <si>
    <t>Евдокименко Татьяна Николаевна</t>
  </si>
  <si>
    <t>Мастер- класс "Световозвращатели, помощники первоклассника" ( для 1ых классов); рейд отряда ЮИД "Световозвращатель на рюкзак" (для 2-7 классов)</t>
  </si>
  <si>
    <t>Школьный конкурс "Юный регулировшик" 18.11.2022</t>
  </si>
  <si>
    <t>Классные часы 'БДД участников дорожного движения", уроки ПДД, экскурсии.</t>
  </si>
  <si>
    <t>Акция "Световозращатель первокласснику"(раздача отрядом ЮИД первоклассникам световозвращателей брелков); безопасные переменки для 1-4 классов с загадками, ребусами, играми по ПДД, музыкальный флешмоб "Весёлый пешеход"; рейд отряда ЮИД "Световозвращатель на рюкзак" во 2- 7 классах.</t>
  </si>
  <si>
    <t>Дистанционная олимпиада по БДД на Учи.ру</t>
  </si>
  <si>
    <t>Родительские собрания в 1-9 классах с рассмотрением вопросов - безопасность дорожного движния участников дорожногт движения, использование световозвращающих элементов.</t>
  </si>
  <si>
    <t>Размещение информационного материала по ПДД на сайте школы</t>
  </si>
  <si>
    <t>http://school-40.tomsk.ru/bezopasn/bdd1</t>
  </si>
  <si>
    <t>Мероприятия «Я заметен в темноте», уроки «Светоотражающие элементы», 
«Фликеры» 
Акции, конкурс рисунков «Засветись» 
Классные часы: «Для чего нужны светоотражающие элементы», «Безопасность 
дорожного движения в темное время суток» 
Акция по раздаче светоотражающих элементов «Светлячок» 
Сюжетно-ролевая игра «Перекресток», беседа «Стань заметнее на дороге», 
подвижная игра «Дорога. Транспорт. Происшествия»</t>
  </si>
  <si>
    <t>Мероприятия «Светофор мой друг», «Пешеходный переход», «Дорожная Азбука», 
дидактические, настольные, сюжетно-ролевые игры «Светофор», «Запомни сигналы 
регулировщика», «Я пешеход», подвижная игра «Угадай знак», использование макетов 
и специального наглядного оборудования.</t>
  </si>
  <si>
    <t>Межмуниципальный конкурс "Юный регулировщик" среди отрядов юных инспекторов движения</t>
  </si>
  <si>
    <t>Профильная смена, конкурсы рисунков, беседы, театрализованные 
мероприятия</t>
  </si>
  <si>
    <t>Школьные конкурсы «Школа юных инспекторов движения», «Наряди ёлочку дорожными знаками», акции «Безопасные каникулы», «Зебра», конкурс поделок «Фрагмент улицы с изготовлением и установкой дорожных знаков», рисунков «Со светофоровой наукой по зимним дорогам детства», «Безопасная дорога в школу», «Дорожные знаки».</t>
  </si>
  <si>
    <t>Классные часы по правилам дорожного движения: «Безопасность дорожного движения в темное время суток», «Дорога в школу и домой», «Какие опасности подстерегают на улицах и дорогах?», «Что такое проезжая часть дороги?»,
«Что означают дорожные знаки?», «Пешеходный переход», "Безопасный путь домой",
"Безопасные каникулы".</t>
  </si>
  <si>
    <t>Игровые программы « Дорожный серпантин», «По школьным коридорам с соблюдением правил дорожного движения». Праздники «Посвящение первоклассников в пешеходы». Выставка рисунков «Правила дорожные знать каждому положено». Акции посвящённые памяти жертв ДТП, акции «Соблюдай ПДД», «Мы за безопасность».</t>
  </si>
  <si>
    <t>Школьные олимпиады по ПДД, Всероссийская онлайн-олимпиада «Безопасные дороги».</t>
  </si>
  <si>
    <t>Как правильно ориентироваться на пешеходном переходе и в общественном транспорте, безопасно переходить проезжую часть, а также научиться управлять электросамокатом и велосипедом по всем правилам.</t>
  </si>
  <si>
    <t>Областной слёт ЮИД, семинар «Содержание и технологии работы педагога по организации участия детей в безопасном дорожном движении и введению их в деятельность отрядов юных инспекторов движения»</t>
  </si>
  <si>
    <t>Родительские собрания, участие родительского патруля в наблюдении за перевозкой детей, презентации для родителей по правилам дорожного движения.</t>
  </si>
  <si>
    <t>Конкурс Юных регулировщиков, отборочный этап в Кривошеинской СОШ. Школьный отряд ЮИД знакомит обучающихся школы с правилами дорожного движения.</t>
  </si>
  <si>
    <t>https://www.youtube.com/watch?v=LyE7tCA4h8s
https://disk.yandex.ru/d/IyTheCIk9IvT7g</t>
  </si>
  <si>
    <t>Проверка оборудования автобуса, исправность ремней безопасности, проведение 
ТО. Инструктажи для водителей, сопровождающих и учащихся, внеплановые проверки перевозки детей школьным автобусом. Профилактические мероприятия "Автобус"</t>
  </si>
  <si>
    <t>Петрова Любовь Александровна</t>
  </si>
  <si>
    <t>Проводились родительские собрания, инструктажи, акции, рейды с участием сотрудников УМВД и родителей.</t>
  </si>
  <si>
    <t>Мероприятия проходили в разных форматах: игры-квесты, эстафеты, целевые прогулки, развлечения и игровые программы.</t>
  </si>
  <si>
    <t>В сентябре проходил слет "Безопасные дороги" с Калтай, участники МБОУ "Северская гимназия" заняли 1 и 2 место. Руководитель Кручинина К.Ю., Участие во Всероссийском этапе конкурса "Безопасное колесо" (г. Калуга) (22-30.09.2022) участники МБОУ "Северская гимназия" Руководитель Кручинина К.Ю.</t>
  </si>
  <si>
    <t>В летний период проводились конкурсы рисунков "Осторожно, дорога", беседы на тему БДД, акции. конкурсы и игры, минутки безопасности, тематическая неделя в рамках Декады дорожной безопасности детей, кругосветка по ПДД.</t>
  </si>
  <si>
    <t>Конкурсы рисунков "Осторожно, дорога!", выставка работ по БДД, и др.</t>
  </si>
  <si>
    <t>Проводились классные часы на темы: "Дорожные знаки-наши друзья!", "Не зевайте много-впереди дорога", КВН по ПДД, беседы по БДД .</t>
  </si>
  <si>
    <t>Агитбригада отряда ЮИД "Соблюдай ПДД", Праздник "Просвещение в пешеходы первоклассников", Урок безопасности с участием сотрудника ГИБДД по ЗАТО Северск, акции: "Родительский патруль" , "Соблюдаем ПДД", "Засветись".</t>
  </si>
  <si>
    <t>Олимпиада по ПДД, Всероссийский конкурс "Безопасная дорога - детям" 01-10.09.2022</t>
  </si>
  <si>
    <t>Уроки безопасности с участием сотрудников ГИБДД</t>
  </si>
  <si>
    <t>Семинар -практикум "Учим ребенка правилам безопасности", Мастер -класс для педагогов "Тропа безопасности", дискуссионный клуб "Что мы знаем о правилах ПДД", круглый стол "Дороги безопасности".</t>
  </si>
  <si>
    <t>Родительские собрания "я и мой ребенок на улице", "Причины детского ДТТ", "Безопасность детей на дорогах", консультации, КВН "Путешествие в страну безопасности" познавательная игра с мамами, викторины, мастер-классы и др.</t>
  </si>
  <si>
    <t>Организован "Чат безопасности", на сайтах размещены информационные материалы: консультации, памятки, видеоролики для родителей по БДД</t>
  </si>
  <si>
    <t>https://seversk52.tvoysadik.ru/?section_id=18, http://ds59.seversk.ru/?cat=1&amp;paged=3, 
https://vk.com/detsad59skazka, https://vk.com/detsad59skazka, http://sadik44seversk.ru/materialy-po-bezopasnosti-detskogo-dorozhnogo-dvizheniya/ , - http://s_vitin.sev.edu54.ru/p198aa1.html, http://cad50.vseversk.ru/list_20.htm, http://ds60.seversk.ru/bezopasnost-dorozhnogo-dvizhenija/, http://malinka.seversk.ru/index.php?option=com_content&amp;view=article&amp;id=449&amp;Itemid=405, 
http://ds47.seversk.ru/?page_id=187 , https://sc197m.tomschool.ru/?section_id=29,</t>
  </si>
  <si>
    <t>Инструктажи, поездки в театр и на конкурсы</t>
  </si>
  <si>
    <t>Проводились родительские собрания, акции, рейды с участием сотрудников ГИБДД</t>
  </si>
  <si>
    <t>Проводились родительские собрания , занятия в автогородках, спортивные праздники и др.</t>
  </si>
  <si>
    <t>24-26.10.2022 Муниципальный этап конкурса "Юный регулировщик",18.11.2022 Региональный этап конкурса "Юный регулировщик" и 10.12.2022 Финал конкурса.</t>
  </si>
  <si>
    <t>Выставки рисунков "Дорожные знаки-помощники людям", "Мы знаем ПДД", Конкурс плакатов по ПДД, Выставки детских работ по ПДД.</t>
  </si>
  <si>
    <t>Классные часы по теме БДД: "Транспорт и ребенок во дворе", "Оказание помощи людям старшего поколения на пешеходных переходах при переходе проезжей части, при посадке и выходе из автобуса на остановках общественного транспорта и т.д.", классные часы с разъяснением о применении световозвращающих элементов, повторение правил ПДД.</t>
  </si>
  <si>
    <t>Акции: "Засветись", приуроченные к Дню старшего поколения, Дню ребенка и Дню матери.</t>
  </si>
  <si>
    <t>Всероссийская Олимпиада "Безопасные дороги", конкурс Юный регулировщик"</t>
  </si>
  <si>
    <t>Уроки безопасности "Профилактика ДДТТ", " Применение световозвращающих элементов"</t>
  </si>
  <si>
    <t>Мастер -класс "Игровые технологии при обучении детей дошкольного возраста ПДД", Тематический час "Знатоки дорожного движения", Неделя педагогического мастерства "Страна безопасности", Семинар- совещание "Повышение эффективности деятельности в вопросах профилактики ДДТТ" и др.</t>
  </si>
  <si>
    <t>Родительские собрания, Рейды "Родительского патруля", Акции с привлечением родителей, КВНы, Мастер-классы и др.</t>
  </si>
  <si>
    <t>Консультации, памятки, видеоролики для родителей по БДД</t>
  </si>
  <si>
    <t xml:space="preserve">https://seversk52.tvoysadik.ru/?section_id=18, http://ds59.seversk.ru/?cat=1&amp;paged=2 , https://vk.com/detsad59skazka ,http://ds59.seversk.ru/?page_id=344 , https://disk.yandex.ru/i/5gjcfCHDQdU4CQ ,http://cad50.vseversk.ru/list_20_2_2.htm, http://ds60.seversk.ru/bezopasnost-dorozhnogo-dvizhenija/,http://malinka.seversk.ru/index.php?option=com_content&amp;view=article&amp;id=449&amp;Itemid=405, http://ds47.seversk.ru/?cat=1&amp;paged=4, https://sc197m.tomschool.ru/?section_id=29
</t>
  </si>
  <si>
    <t>Инструктажи, поездки в театр и на конкурсы.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</si>
</sst>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sz val="10"/>
      <name val="Arial"/>
    </font>
    <font>
      <sz val="10"/>
      <color theme="1"/>
      <name val="Arial"/>
    </font>
    <font>
      <sz val="10"/>
      <color rgb="FF000000"/>
      <name val="Arial"/>
      <family val="2"/>
      <charset val="204"/>
    </font>
    <font>
      <u/>
      <sz val="10"/>
      <color theme="10"/>
      <name val="Arial"/>
    </font>
    <font>
      <sz val="10"/>
      <color rgb="FF000000"/>
      <name val="Calibri"/>
      <family val="2"/>
      <charset val="204"/>
    </font>
    <font>
      <u/>
      <sz val="10"/>
      <color theme="10"/>
      <name val="Calibri"/>
      <family val="2"/>
      <charset val="204"/>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applyFont="1" applyAlignment="1"/>
    <xf numFmtId="0" fontId="1" fillId="0" borderId="0" xfId="0" applyFont="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horizontal="center" vertical="center"/>
    </xf>
    <xf numFmtId="0" fontId="3" fillId="0" borderId="0" xfId="0" applyFont="1" applyAlignment="1">
      <alignment horizontal="center" vertical="center"/>
    </xf>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xf numFmtId="22" fontId="5" fillId="0" borderId="0" xfId="0" applyNumberFormat="1" applyFont="1" applyBorder="1" applyAlignment="1">
      <alignment horizontal="right" wrapText="1"/>
    </xf>
    <xf numFmtId="0" fontId="5"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vertical="center"/>
    </xf>
    <xf numFmtId="0" fontId="6" fillId="0" borderId="0" xfId="1" applyFont="1" applyBorder="1" applyAlignment="1">
      <alignment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s-22.dou.tomsk.ru/bezopasnost-dorozhnogo-dvizheniya/" TargetMode="External"/><Relationship Id="rId18" Type="http://schemas.openxmlformats.org/officeDocument/2006/relationships/hyperlink" Target="https://shkola19.tomsk.ru/" TargetMode="External"/><Relationship Id="rId26" Type="http://schemas.openxmlformats.org/officeDocument/2006/relationships/hyperlink" Target="https://gimn56.tsu.ru/index.php?page=239" TargetMode="External"/><Relationship Id="rId39" Type="http://schemas.openxmlformats.org/officeDocument/2006/relationships/hyperlink" Target="https://www.sinaya-ptica.tomsk.ru/bezopasnost_dorognogo_dvigenia/for_children" TargetMode="External"/><Relationship Id="rId21" Type="http://schemas.openxmlformats.org/officeDocument/2006/relationships/hyperlink" Target="http://cdo.tomedu.ru/" TargetMode="External"/><Relationship Id="rId34" Type="http://schemas.openxmlformats.org/officeDocument/2006/relationships/hyperlink" Target="http://www.school53.tomsk.ru/bezopasn" TargetMode="External"/><Relationship Id="rId42" Type="http://schemas.openxmlformats.org/officeDocument/2006/relationships/hyperlink" Target="http://school-40.tomsk.ru/bezopasn/bdd1" TargetMode="External"/><Relationship Id="rId7" Type="http://schemas.openxmlformats.org/officeDocument/2006/relationships/hyperlink" Target="https://tftl.tomedu.ru/taxonomy/term/54" TargetMode="External"/><Relationship Id="rId2" Type="http://schemas.openxmlformats.org/officeDocument/2006/relationships/hyperlink" Target="http://aleks-alschool2.edu.tomsk.ru/" TargetMode="External"/><Relationship Id="rId16" Type="http://schemas.openxmlformats.org/officeDocument/2006/relationships/hyperlink" Target="https://vk.com/school_50_tomsk" TargetMode="External"/><Relationship Id="rId20" Type="http://schemas.openxmlformats.org/officeDocument/2006/relationships/hyperlink" Target="https://svetofor-avto.ru/video/multfilm-po-pdd/" TargetMode="External"/><Relationship Id="rId29" Type="http://schemas.openxmlformats.org/officeDocument/2006/relationships/hyperlink" Target="http://school41.tomsk.ru/training/bdd" TargetMode="External"/><Relationship Id="rId41" Type="http://schemas.openxmlformats.org/officeDocument/2006/relationships/hyperlink" Target="https://vk.com/36schoolclub" TargetMode="External"/><Relationship Id="rId1" Type="http://schemas.openxmlformats.org/officeDocument/2006/relationships/hyperlink" Target="https://vk.com/wall-20127616_98,https:/vk.com/wall-20127616_92" TargetMode="External"/><Relationship Id="rId6" Type="http://schemas.openxmlformats.org/officeDocument/2006/relationships/hyperlink" Target="https://www.sinaya-ptica.tomsk.ru/bezopasnost_dorognogo_dvigenia" TargetMode="External"/><Relationship Id="rId11" Type="http://schemas.openxmlformats.org/officeDocument/2006/relationships/hyperlink" Target="https://vk.com/wall-215731277_33" TargetMode="External"/><Relationship Id="rId24" Type="http://schemas.openxmlformats.org/officeDocument/2006/relationships/hyperlink" Target="https://vk.com/madou_11?w=wall-195131898_28" TargetMode="External"/><Relationship Id="rId32" Type="http://schemas.openxmlformats.org/officeDocument/2006/relationships/hyperlink" Target="http://junior.tom.ru/2022/11/02/%d0%ba%d0%be%d0%bc%d0%bf%d0%bb%d0%b5%d0%ba%d1%82-%d0%b8%d0%bd%d1%84%d0%be%d1%80%d0%bc%d0%b0%d1%86%d0%b8%d0%be%d0%bd%d0%bd%d0%be-%d0%be%d0%b1%d1%80%d0%b0%d0%b7%d0%be%d0%b2%d0%b0%d1%82%d0%b5%d0%bb%d1%8c/" TargetMode="External"/><Relationship Id="rId37" Type="http://schemas.openxmlformats.org/officeDocument/2006/relationships/hyperlink" Target="http://www.school45.tomsk.ru/obz/obz2" TargetMode="External"/><Relationship Id="rId40" Type="http://schemas.openxmlformats.org/officeDocument/2006/relationships/hyperlink" Target="http://school-40.tomsk.ru/bezopasn/bdd1" TargetMode="External"/><Relationship Id="rId5" Type="http://schemas.openxmlformats.org/officeDocument/2006/relationships/hyperlink" Target="https://skazka-pervomayskiy.tvoysadik.ru/news-svc/item?id=122945&amp;lang=ru&amp;type=news&amp;site_type=school" TargetMode="External"/><Relationship Id="rId15" Type="http://schemas.openxmlformats.org/officeDocument/2006/relationships/hyperlink" Target="http://ds-102.dou.tomsk.ru/dorozhnaya-bezopasnost/" TargetMode="External"/><Relationship Id="rId23" Type="http://schemas.openxmlformats.org/officeDocument/2006/relationships/hyperlink" Target="https://vk.com/madou_11?w=wall-195131898_18" TargetMode="External"/><Relationship Id="rId28" Type="http://schemas.openxmlformats.org/officeDocument/2006/relationships/hyperlink" Target="http://school37tomsk.ucoz.ru/news/?page2" TargetMode="External"/><Relationship Id="rId36" Type="http://schemas.openxmlformats.org/officeDocument/2006/relationships/hyperlink" Target="http://www.school45.tomsk.ru/obz/obz2" TargetMode="External"/><Relationship Id="rId10" Type="http://schemas.openxmlformats.org/officeDocument/2006/relationships/hyperlink" Target="http://dou89thebest.edu.tomsk.ru/bezopasnost-dorozhnogo-dvizheniya/" TargetMode="External"/><Relationship Id="rId19" Type="http://schemas.openxmlformats.org/officeDocument/2006/relationships/hyperlink" Target="https://&#1075;&#1080;&#1073;&#1076;&#1076;.&#1088;&#1092;/check/media" TargetMode="External"/><Relationship Id="rId31" Type="http://schemas.openxmlformats.org/officeDocument/2006/relationships/hyperlink" Target="https://gim29.tomsk.ru/dor_bezopasnost" TargetMode="External"/><Relationship Id="rId4" Type="http://schemas.openxmlformats.org/officeDocument/2006/relationships/hyperlink" Target="http://par-nrschool.edu.tomsk.ru/index.php?option=com_content&amp;view=category&amp;layout=blog&amp;id=18&amp;Itemid=29" TargetMode="External"/><Relationship Id="rId9" Type="http://schemas.openxmlformats.org/officeDocument/2006/relationships/hyperlink" Target="http://tom-aldiv.edu.tomsk.ru/" TargetMode="External"/><Relationship Id="rId14" Type="http://schemas.openxmlformats.org/officeDocument/2006/relationships/hyperlink" Target="http://ds-1.dou.tomsk.ru/pamyatki-po-bezopasnosti/" TargetMode="External"/><Relationship Id="rId22" Type="http://schemas.openxmlformats.org/officeDocument/2006/relationships/hyperlink" Target="https://vk.com/wall-195121779_2333" TargetMode="External"/><Relationship Id="rId27" Type="http://schemas.openxmlformats.org/officeDocument/2006/relationships/hyperlink" Target="http://school-32.tomsk.ru/pdd" TargetMode="External"/><Relationship Id="rId30" Type="http://schemas.openxmlformats.org/officeDocument/2006/relationships/hyperlink" Target="http://www.school53.tomsk.ru/bezopasn" TargetMode="External"/><Relationship Id="rId35" Type="http://schemas.openxmlformats.org/officeDocument/2006/relationships/hyperlink" Target="http://detsad38.tomsk.ru/" TargetMode="External"/><Relationship Id="rId43" Type="http://schemas.openxmlformats.org/officeDocument/2006/relationships/printerSettings" Target="../printerSettings/printerSettings1.bin"/><Relationship Id="rId8" Type="http://schemas.openxmlformats.org/officeDocument/2006/relationships/hyperlink" Target="https://tftl.tomedu.ru/taxonomy/term/54" TargetMode="External"/><Relationship Id="rId3" Type="http://schemas.openxmlformats.org/officeDocument/2006/relationships/hyperlink" Target="https://t.me/pslyceumtr" TargetMode="External"/><Relationship Id="rId12" Type="http://schemas.openxmlformats.org/officeDocument/2006/relationships/hyperlink" Target="http://ds-22.dou.tomsk.ru/bezopasnost-dorozhnogo-dvizheniya/" TargetMode="External"/><Relationship Id="rId17" Type="http://schemas.openxmlformats.org/officeDocument/2006/relationships/hyperlink" Target="https://vk.com/school_50_tomsk" TargetMode="External"/><Relationship Id="rId25" Type="http://schemas.openxmlformats.org/officeDocument/2006/relationships/hyperlink" Target="https://&#1076;&#1077;&#1090;&#1089;&#1072;&#1076;77.&#1090;&#1086;&#1084;&#1089;&#1072;&#1081;&#1090;.&#1088;&#1092;/?page_id=53" TargetMode="External"/><Relationship Id="rId33" Type="http://schemas.openxmlformats.org/officeDocument/2006/relationships/hyperlink" Target="https://gim29.tomsk.ru/dor_bezopasnost" TargetMode="External"/><Relationship Id="rId38" Type="http://schemas.openxmlformats.org/officeDocument/2006/relationships/hyperlink" Target="https://www.sinaya-ptica.tomsk.ru/bezopasnost_dorognogo_dvigen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C193"/>
  <sheetViews>
    <sheetView tabSelected="1" workbookViewId="0">
      <pane ySplit="2" topLeftCell="A169" activePane="bottomLeft" state="frozen"/>
      <selection pane="bottomLeft" activeCell="A4" sqref="A4:XFD193"/>
    </sheetView>
  </sheetViews>
  <sheetFormatPr defaultColWidth="14.42578125" defaultRowHeight="15.75" customHeight="1" x14ac:dyDescent="0.2"/>
  <cols>
    <col min="1" max="81" width="21.5703125" customWidth="1"/>
  </cols>
  <sheetData>
    <row r="1" spans="1:81" ht="52.5" customHeight="1" x14ac:dyDescent="0.2">
      <c r="A1" s="1"/>
      <c r="B1" s="1"/>
      <c r="C1" s="1"/>
      <c r="D1" s="1"/>
      <c r="E1" s="1"/>
      <c r="F1" s="1"/>
      <c r="G1" s="9" t="s">
        <v>0</v>
      </c>
      <c r="H1" s="10"/>
      <c r="I1" s="10"/>
      <c r="J1" s="10"/>
      <c r="K1" s="10"/>
      <c r="L1" s="9" t="s">
        <v>1</v>
      </c>
      <c r="M1" s="10"/>
      <c r="N1" s="10"/>
      <c r="O1" s="10"/>
      <c r="P1" s="9" t="s">
        <v>2</v>
      </c>
      <c r="Q1" s="10"/>
      <c r="R1" s="10"/>
      <c r="S1" s="10"/>
      <c r="T1" s="10"/>
      <c r="U1" s="9" t="s">
        <v>3</v>
      </c>
      <c r="V1" s="10"/>
      <c r="W1" s="10"/>
      <c r="X1" s="10"/>
      <c r="Y1" s="10"/>
      <c r="Z1" s="9" t="s">
        <v>4</v>
      </c>
      <c r="AA1" s="10"/>
      <c r="AB1" s="10"/>
      <c r="AC1" s="10"/>
      <c r="AD1" s="10"/>
      <c r="AE1" s="9" t="s">
        <v>5</v>
      </c>
      <c r="AF1" s="10"/>
      <c r="AG1" s="10"/>
      <c r="AH1" s="10"/>
      <c r="AI1" s="10"/>
      <c r="AJ1" s="9" t="s">
        <v>6</v>
      </c>
      <c r="AK1" s="10"/>
      <c r="AL1" s="10"/>
      <c r="AM1" s="10"/>
      <c r="AN1" s="10"/>
      <c r="AO1" s="9" t="s">
        <v>7</v>
      </c>
      <c r="AP1" s="10"/>
      <c r="AQ1" s="10"/>
      <c r="AR1" s="10"/>
      <c r="AS1" s="10"/>
      <c r="AT1" s="9" t="s">
        <v>8</v>
      </c>
      <c r="AU1" s="10"/>
      <c r="AV1" s="10"/>
      <c r="AW1" s="10"/>
      <c r="AX1" s="10"/>
      <c r="AY1" s="9" t="s">
        <v>9</v>
      </c>
      <c r="AZ1" s="10"/>
      <c r="BA1" s="9" t="s">
        <v>10</v>
      </c>
      <c r="BB1" s="10"/>
      <c r="BC1" s="10"/>
      <c r="BD1" s="10"/>
      <c r="BE1" s="10"/>
      <c r="BF1" s="9" t="s">
        <v>11</v>
      </c>
      <c r="BG1" s="10"/>
      <c r="BH1" s="10"/>
      <c r="BI1" s="10"/>
      <c r="BJ1" s="10"/>
      <c r="BK1" s="10"/>
      <c r="BL1" s="10"/>
      <c r="BM1" s="10"/>
      <c r="BN1" s="10"/>
      <c r="BO1" s="10"/>
      <c r="BP1" s="10"/>
      <c r="BQ1" s="9" t="s">
        <v>12</v>
      </c>
      <c r="BR1" s="10"/>
      <c r="BS1" s="10"/>
      <c r="BT1" s="10"/>
      <c r="BU1" s="9" t="s">
        <v>13</v>
      </c>
      <c r="BV1" s="10"/>
      <c r="BW1" s="10"/>
      <c r="BX1" s="1"/>
      <c r="BY1" s="1"/>
      <c r="BZ1" s="1"/>
      <c r="CA1" s="1"/>
      <c r="CB1" s="1"/>
      <c r="CC1" s="1"/>
    </row>
    <row r="2" spans="1:81" ht="52.5" customHeight="1" x14ac:dyDescent="0.2">
      <c r="A2" s="2" t="s">
        <v>14</v>
      </c>
      <c r="B2" s="2" t="s">
        <v>15</v>
      </c>
      <c r="C2" s="2" t="s">
        <v>16</v>
      </c>
      <c r="D2" s="2" t="s">
        <v>17</v>
      </c>
      <c r="E2" s="2" t="s">
        <v>18</v>
      </c>
      <c r="F2" s="2" t="s">
        <v>19</v>
      </c>
      <c r="G2" s="2" t="s">
        <v>20</v>
      </c>
      <c r="H2" s="2" t="s">
        <v>21</v>
      </c>
      <c r="I2" s="2" t="s">
        <v>22</v>
      </c>
      <c r="J2" s="2" t="s">
        <v>23</v>
      </c>
      <c r="K2" s="2" t="s">
        <v>24</v>
      </c>
      <c r="L2" s="2" t="s">
        <v>20</v>
      </c>
      <c r="M2" s="2" t="s">
        <v>21</v>
      </c>
      <c r="N2" s="2" t="s">
        <v>22</v>
      </c>
      <c r="O2" s="2" t="s">
        <v>24</v>
      </c>
      <c r="P2" s="2" t="s">
        <v>20</v>
      </c>
      <c r="Q2" s="2" t="s">
        <v>21</v>
      </c>
      <c r="R2" s="2" t="s">
        <v>22</v>
      </c>
      <c r="S2" s="2" t="s">
        <v>23</v>
      </c>
      <c r="T2" s="2" t="s">
        <v>25</v>
      </c>
      <c r="U2" s="2" t="s">
        <v>20</v>
      </c>
      <c r="V2" s="2" t="s">
        <v>21</v>
      </c>
      <c r="W2" s="2" t="s">
        <v>22</v>
      </c>
      <c r="X2" s="2" t="s">
        <v>23</v>
      </c>
      <c r="Y2" s="2" t="s">
        <v>24</v>
      </c>
      <c r="Z2" s="2" t="s">
        <v>20</v>
      </c>
      <c r="AA2" s="2" t="s">
        <v>21</v>
      </c>
      <c r="AB2" s="2" t="s">
        <v>22</v>
      </c>
      <c r="AC2" s="2" t="s">
        <v>23</v>
      </c>
      <c r="AD2" s="2" t="s">
        <v>24</v>
      </c>
      <c r="AE2" s="2" t="s">
        <v>20</v>
      </c>
      <c r="AF2" s="2" t="s">
        <v>21</v>
      </c>
      <c r="AG2" s="2" t="s">
        <v>22</v>
      </c>
      <c r="AH2" s="2" t="s">
        <v>23</v>
      </c>
      <c r="AI2" s="2" t="s">
        <v>24</v>
      </c>
      <c r="AJ2" s="2" t="s">
        <v>20</v>
      </c>
      <c r="AK2" s="2" t="s">
        <v>21</v>
      </c>
      <c r="AL2" s="2" t="s">
        <v>22</v>
      </c>
      <c r="AM2" s="2" t="s">
        <v>23</v>
      </c>
      <c r="AN2" s="2" t="s">
        <v>24</v>
      </c>
      <c r="AO2" s="2" t="s">
        <v>20</v>
      </c>
      <c r="AP2" s="2" t="s">
        <v>21</v>
      </c>
      <c r="AQ2" s="2" t="s">
        <v>22</v>
      </c>
      <c r="AR2" s="2" t="s">
        <v>23</v>
      </c>
      <c r="AS2" s="2" t="s">
        <v>24</v>
      </c>
      <c r="AT2" s="2" t="s">
        <v>20</v>
      </c>
      <c r="AU2" s="2" t="s">
        <v>21</v>
      </c>
      <c r="AV2" s="2" t="s">
        <v>22</v>
      </c>
      <c r="AW2" s="2" t="s">
        <v>23</v>
      </c>
      <c r="AX2" s="2" t="s">
        <v>24</v>
      </c>
      <c r="AY2" s="2" t="s">
        <v>26</v>
      </c>
      <c r="AZ2" s="2" t="s">
        <v>27</v>
      </c>
      <c r="BA2" s="2" t="s">
        <v>20</v>
      </c>
      <c r="BB2" s="2" t="s">
        <v>21</v>
      </c>
      <c r="BC2" s="2" t="s">
        <v>22</v>
      </c>
      <c r="BD2" s="2" t="s">
        <v>23</v>
      </c>
      <c r="BE2" s="2" t="s">
        <v>24</v>
      </c>
      <c r="BF2" s="2" t="s">
        <v>20</v>
      </c>
      <c r="BG2" s="2" t="s">
        <v>28</v>
      </c>
      <c r="BH2" s="2" t="s">
        <v>29</v>
      </c>
      <c r="BI2" s="2" t="s">
        <v>30</v>
      </c>
      <c r="BJ2" s="2" t="s">
        <v>31</v>
      </c>
      <c r="BK2" s="2" t="s">
        <v>32</v>
      </c>
      <c r="BL2" s="2" t="s">
        <v>33</v>
      </c>
      <c r="BM2" s="2" t="s">
        <v>34</v>
      </c>
      <c r="BN2" s="2" t="s">
        <v>35</v>
      </c>
      <c r="BO2" s="2" t="s">
        <v>23</v>
      </c>
      <c r="BP2" s="2" t="s">
        <v>24</v>
      </c>
      <c r="BQ2" s="2" t="s">
        <v>20</v>
      </c>
      <c r="BR2" s="2" t="s">
        <v>21</v>
      </c>
      <c r="BS2" s="2" t="s">
        <v>24</v>
      </c>
      <c r="BT2" s="2" t="s">
        <v>36</v>
      </c>
      <c r="BU2" s="2" t="s">
        <v>20</v>
      </c>
      <c r="BV2" s="2" t="s">
        <v>21</v>
      </c>
      <c r="BW2" s="2" t="s">
        <v>24</v>
      </c>
      <c r="BX2" s="3"/>
      <c r="BY2" s="3"/>
      <c r="BZ2" s="3"/>
      <c r="CA2" s="3"/>
      <c r="CB2" s="3"/>
      <c r="CC2" s="3"/>
    </row>
    <row r="3" spans="1:81" s="5" customFormat="1" ht="52.5" customHeight="1" x14ac:dyDescent="0.2">
      <c r="A3" s="1"/>
      <c r="B3" s="1"/>
      <c r="C3" s="1"/>
      <c r="D3" s="1"/>
      <c r="E3" s="1"/>
      <c r="F3" s="1"/>
      <c r="G3" s="1">
        <f>SUM(G4:G193)</f>
        <v>446</v>
      </c>
      <c r="H3" s="1">
        <f>SUM(H4:H193)</f>
        <v>973</v>
      </c>
      <c r="I3" s="1">
        <f>SUM(I4:I193)</f>
        <v>47496</v>
      </c>
      <c r="J3" s="1">
        <f>SUM(J4:J193)</f>
        <v>217</v>
      </c>
      <c r="K3" s="1">
        <f>SUM(K4:K193)</f>
        <v>0</v>
      </c>
      <c r="L3" s="1">
        <f>SUM(L4:L193)</f>
        <v>259</v>
      </c>
      <c r="M3" s="1">
        <f>SUM(M4:M193)</f>
        <v>493</v>
      </c>
      <c r="N3" s="1">
        <f>SUM(N4:N193)</f>
        <v>11837</v>
      </c>
      <c r="O3" s="1">
        <f>SUM(O4:O193)</f>
        <v>0</v>
      </c>
      <c r="P3" s="1">
        <f>SUM(P4:P193)</f>
        <v>242</v>
      </c>
      <c r="Q3" s="1">
        <f>SUM(Q4:Q193)</f>
        <v>214</v>
      </c>
      <c r="R3" s="1">
        <f>SUM(R4:R193)</f>
        <v>4123</v>
      </c>
      <c r="S3" s="1">
        <f>SUM(S4:S193)</f>
        <v>83</v>
      </c>
      <c r="T3" s="1">
        <f>SUM(T4:T193)</f>
        <v>0</v>
      </c>
      <c r="U3" s="1">
        <f>SUM(U4:U193)</f>
        <v>218</v>
      </c>
      <c r="V3" s="1">
        <f>SUM(V4:V193)</f>
        <v>372</v>
      </c>
      <c r="W3" s="1">
        <f>SUM(W4:W193)</f>
        <v>12540</v>
      </c>
      <c r="X3" s="1">
        <f>SUM(X4:X193)</f>
        <v>101</v>
      </c>
      <c r="Y3" s="1">
        <f>SUM(Y4:Y193)</f>
        <v>0</v>
      </c>
      <c r="Z3" s="1">
        <f>SUM(Z4:Z193)</f>
        <v>300</v>
      </c>
      <c r="AA3" s="1">
        <f>SUM(AA4:AA193)</f>
        <v>378</v>
      </c>
      <c r="AB3" s="1">
        <f>SUM(AB4:AB193)</f>
        <v>16096</v>
      </c>
      <c r="AC3" s="1">
        <f>SUM(AC4:AC193)</f>
        <v>42</v>
      </c>
      <c r="AD3" s="1">
        <f>SUM(AD4:AD193)</f>
        <v>0</v>
      </c>
      <c r="AE3" s="1">
        <f>SUM(AE4:AE193)</f>
        <v>392</v>
      </c>
      <c r="AF3" s="1">
        <f>SUM(AF4:AF193)</f>
        <v>3767</v>
      </c>
      <c r="AG3" s="1">
        <f>SUM(AG4:AG193)</f>
        <v>104833</v>
      </c>
      <c r="AH3" s="1">
        <f>SUM(AH4:AH193)</f>
        <v>194</v>
      </c>
      <c r="AI3" s="1">
        <f>SUM(AI4:AI193)</f>
        <v>0</v>
      </c>
      <c r="AJ3" s="1">
        <f>SUM(AJ4:AJ193)</f>
        <v>312</v>
      </c>
      <c r="AK3" s="1">
        <f>SUM(AK4:AK193)</f>
        <v>562</v>
      </c>
      <c r="AL3" s="1">
        <f>SUM(AL4:AL193)</f>
        <v>35813</v>
      </c>
      <c r="AM3" s="1">
        <f>SUM(AM4:AM193)</f>
        <v>66</v>
      </c>
      <c r="AN3" s="1">
        <f>SUM(AN4:AN193)</f>
        <v>0</v>
      </c>
      <c r="AO3" s="1">
        <f>SUM(AO4:AO193)</f>
        <v>294</v>
      </c>
      <c r="AP3" s="1">
        <f>SUM(AP4:AP193)</f>
        <v>361</v>
      </c>
      <c r="AQ3" s="1">
        <f>SUM(AQ4:AQ193)</f>
        <v>17150</v>
      </c>
      <c r="AR3" s="1">
        <f>SUM(AR4:AR193)</f>
        <v>34</v>
      </c>
      <c r="AS3" s="1">
        <f>SUM(AS4:AS193)</f>
        <v>0</v>
      </c>
      <c r="AT3" s="1">
        <f>SUM(AT4:AT193)</f>
        <v>235</v>
      </c>
      <c r="AU3" s="1">
        <f>SUM(AU4:AU193)</f>
        <v>258</v>
      </c>
      <c r="AV3" s="1">
        <f>SUM(AV4:AV193)</f>
        <v>19290</v>
      </c>
      <c r="AW3" s="1">
        <f>SUM(AW4:AW193)</f>
        <v>69</v>
      </c>
      <c r="AX3" s="1">
        <f>SUM(AX4:AX193)</f>
        <v>0</v>
      </c>
      <c r="AY3" s="1">
        <f>SUM(AY4:AY193)</f>
        <v>453</v>
      </c>
      <c r="AZ3" s="1">
        <f>SUM(AZ4:AZ193)</f>
        <v>123503</v>
      </c>
      <c r="BA3" s="1">
        <f>SUM(BA4:BA193)</f>
        <v>271</v>
      </c>
      <c r="BB3" s="1">
        <f>SUM(BB4:BB193)</f>
        <v>180</v>
      </c>
      <c r="BC3" s="1">
        <f>SUM(BC4:BC193)</f>
        <v>3484</v>
      </c>
      <c r="BD3" s="1">
        <f>SUM(BD4:BD193)</f>
        <v>35</v>
      </c>
      <c r="BE3" s="1">
        <f>SUM(BE4:BE193)</f>
        <v>0</v>
      </c>
      <c r="BF3" s="1">
        <f>SUM(BF4:BF193)</f>
        <v>455</v>
      </c>
      <c r="BG3" s="1">
        <f>SUM(BG4:BG193)</f>
        <v>1158</v>
      </c>
      <c r="BH3" s="1">
        <f>SUM(BH4:BH193)</f>
        <v>1374</v>
      </c>
      <c r="BI3" s="1">
        <f>SUM(BI4:BI193)</f>
        <v>923</v>
      </c>
      <c r="BJ3" s="1">
        <f>SUM(BJ4:BJ193)</f>
        <v>1011</v>
      </c>
      <c r="BK3" s="1">
        <f>SUM(BK4:BK193)</f>
        <v>320</v>
      </c>
      <c r="BL3" s="1">
        <f>SUM(BL4:BL193)</f>
        <v>2334</v>
      </c>
      <c r="BM3" s="1">
        <f>SUM(BM4:BM193)</f>
        <v>1082</v>
      </c>
      <c r="BN3" s="1">
        <f>SUM(BN4:BN193)</f>
        <v>76402</v>
      </c>
      <c r="BO3" s="1">
        <f>SUM(BO4:BO193)</f>
        <v>95</v>
      </c>
      <c r="BP3" s="1">
        <f>SUM(BP4:BP193)</f>
        <v>0</v>
      </c>
      <c r="BQ3" s="1">
        <f>SUM(BQ4:BQ193)</f>
        <v>320</v>
      </c>
      <c r="BR3" s="1">
        <f>SUM(BR4:BR193)</f>
        <v>468</v>
      </c>
      <c r="BS3" s="1">
        <f>SUM(BS4:BS193)</f>
        <v>1</v>
      </c>
      <c r="BT3" s="1">
        <f>SUM(BT4:BT193)</f>
        <v>0</v>
      </c>
      <c r="BU3" s="1">
        <f>SUM(BU4:BU193)</f>
        <v>285</v>
      </c>
      <c r="BV3" s="1">
        <f>SUM(BV4:BV193)</f>
        <v>446</v>
      </c>
      <c r="BW3" s="1">
        <f>SUM(BW4:BW193)</f>
        <v>1</v>
      </c>
      <c r="BX3" s="8"/>
      <c r="BY3" s="8"/>
      <c r="BZ3" s="8"/>
      <c r="CA3" s="8"/>
      <c r="CB3" s="8"/>
      <c r="CC3" s="8"/>
    </row>
    <row r="4" spans="1:81" s="7" customFormat="1" ht="16.5" customHeight="1" x14ac:dyDescent="0.2">
      <c r="A4" s="11">
        <v>44880.625590277778</v>
      </c>
      <c r="B4" s="12" t="s">
        <v>191</v>
      </c>
      <c r="C4" s="12" t="s">
        <v>153</v>
      </c>
      <c r="D4" s="12" t="s">
        <v>192</v>
      </c>
      <c r="E4" s="13">
        <v>1</v>
      </c>
      <c r="F4" s="13">
        <v>1</v>
      </c>
      <c r="G4" s="13">
        <v>1</v>
      </c>
      <c r="H4" s="13">
        <v>5</v>
      </c>
      <c r="I4" s="13">
        <v>275</v>
      </c>
      <c r="J4" s="13">
        <v>3</v>
      </c>
      <c r="K4" s="12" t="s">
        <v>193</v>
      </c>
      <c r="L4" s="13">
        <v>0</v>
      </c>
      <c r="M4" s="13">
        <v>0</v>
      </c>
      <c r="N4" s="12">
        <v>0</v>
      </c>
      <c r="O4" s="13">
        <v>0</v>
      </c>
      <c r="P4" s="13">
        <v>0</v>
      </c>
      <c r="Q4" s="13">
        <v>0</v>
      </c>
      <c r="R4" s="13">
        <v>0</v>
      </c>
      <c r="S4" s="13">
        <v>0</v>
      </c>
      <c r="T4" s="13">
        <v>0</v>
      </c>
      <c r="U4" s="13">
        <v>1</v>
      </c>
      <c r="V4" s="13">
        <v>2</v>
      </c>
      <c r="W4" s="13">
        <v>60</v>
      </c>
      <c r="X4" s="13">
        <v>1</v>
      </c>
      <c r="Y4" s="12" t="s">
        <v>194</v>
      </c>
      <c r="Z4" s="13">
        <v>1</v>
      </c>
      <c r="AA4" s="13">
        <v>1</v>
      </c>
      <c r="AB4" s="13">
        <v>22</v>
      </c>
      <c r="AC4" s="13">
        <v>0</v>
      </c>
      <c r="AD4" s="12" t="s">
        <v>195</v>
      </c>
      <c r="AE4" s="13">
        <v>1</v>
      </c>
      <c r="AF4" s="13">
        <v>1</v>
      </c>
      <c r="AG4" s="13">
        <v>287</v>
      </c>
      <c r="AH4" s="13">
        <v>0</v>
      </c>
      <c r="AI4" s="12" t="s">
        <v>196</v>
      </c>
      <c r="AJ4" s="13">
        <v>1</v>
      </c>
      <c r="AK4" s="13">
        <v>1</v>
      </c>
      <c r="AL4" s="13">
        <v>54</v>
      </c>
      <c r="AM4" s="13">
        <v>0</v>
      </c>
      <c r="AN4" s="12" t="s">
        <v>197</v>
      </c>
      <c r="AO4" s="13">
        <v>1</v>
      </c>
      <c r="AP4" s="13">
        <v>1</v>
      </c>
      <c r="AQ4" s="13">
        <v>200</v>
      </c>
      <c r="AR4" s="13">
        <v>0</v>
      </c>
      <c r="AS4" s="12" t="s">
        <v>198</v>
      </c>
      <c r="AT4" s="13">
        <v>1</v>
      </c>
      <c r="AU4" s="13">
        <v>1</v>
      </c>
      <c r="AV4" s="13">
        <v>250</v>
      </c>
      <c r="AW4" s="13">
        <v>1</v>
      </c>
      <c r="AX4" s="12" t="s">
        <v>199</v>
      </c>
      <c r="AY4" s="13">
        <v>1</v>
      </c>
      <c r="AZ4" s="13">
        <v>10</v>
      </c>
      <c r="BA4" s="13">
        <v>1</v>
      </c>
      <c r="BB4" s="13">
        <v>2</v>
      </c>
      <c r="BC4" s="13">
        <v>20</v>
      </c>
      <c r="BD4" s="13">
        <v>0</v>
      </c>
      <c r="BE4" s="12" t="s">
        <v>200</v>
      </c>
      <c r="BF4" s="13">
        <v>1</v>
      </c>
      <c r="BG4" s="13">
        <v>1</v>
      </c>
      <c r="BH4" s="13">
        <v>1</v>
      </c>
      <c r="BI4" s="13">
        <v>1</v>
      </c>
      <c r="BJ4" s="13">
        <v>3</v>
      </c>
      <c r="BK4" s="13">
        <v>2</v>
      </c>
      <c r="BL4" s="13">
        <v>2</v>
      </c>
      <c r="BM4" s="13">
        <v>2</v>
      </c>
      <c r="BN4" s="13">
        <v>285</v>
      </c>
      <c r="BO4" s="13">
        <v>1</v>
      </c>
      <c r="BP4" s="12" t="s">
        <v>201</v>
      </c>
      <c r="BQ4" s="13">
        <v>1</v>
      </c>
      <c r="BR4" s="13">
        <v>2</v>
      </c>
      <c r="BS4" s="12" t="s">
        <v>202</v>
      </c>
      <c r="BT4" s="15" t="s">
        <v>203</v>
      </c>
      <c r="BU4" s="13">
        <v>0</v>
      </c>
      <c r="BV4" s="13">
        <v>0</v>
      </c>
      <c r="BW4" s="12" t="s">
        <v>204</v>
      </c>
      <c r="BX4" s="12"/>
      <c r="BY4" s="12"/>
      <c r="BZ4" s="12"/>
      <c r="CA4" s="12"/>
      <c r="CB4" s="12"/>
      <c r="CC4" s="12"/>
    </row>
    <row r="5" spans="1:81" s="7" customFormat="1" ht="16.5" customHeight="1" x14ac:dyDescent="0.2">
      <c r="A5" s="11">
        <v>44902.709918981483</v>
      </c>
      <c r="B5" s="12" t="s">
        <v>191</v>
      </c>
      <c r="C5" s="12" t="s">
        <v>96</v>
      </c>
      <c r="D5" s="12" t="s">
        <v>1027</v>
      </c>
      <c r="E5" s="13">
        <v>7</v>
      </c>
      <c r="F5" s="13">
        <v>2</v>
      </c>
      <c r="G5" s="13">
        <v>6</v>
      </c>
      <c r="H5" s="13">
        <v>6</v>
      </c>
      <c r="I5" s="13">
        <v>270</v>
      </c>
      <c r="J5" s="13">
        <v>4</v>
      </c>
      <c r="K5" s="12" t="s">
        <v>1028</v>
      </c>
      <c r="L5" s="13">
        <v>4</v>
      </c>
      <c r="M5" s="13">
        <v>9</v>
      </c>
      <c r="N5" s="13">
        <v>286</v>
      </c>
      <c r="O5" s="12" t="s">
        <v>1029</v>
      </c>
      <c r="P5" s="13">
        <v>0</v>
      </c>
      <c r="Q5" s="13">
        <v>0</v>
      </c>
      <c r="R5" s="13">
        <v>0</v>
      </c>
      <c r="S5" s="13">
        <v>0</v>
      </c>
      <c r="T5" s="13">
        <v>0</v>
      </c>
      <c r="U5" s="13">
        <v>6</v>
      </c>
      <c r="V5" s="13">
        <v>6</v>
      </c>
      <c r="W5" s="13">
        <v>270</v>
      </c>
      <c r="X5" s="13">
        <v>4</v>
      </c>
      <c r="Y5" s="12" t="s">
        <v>1030</v>
      </c>
      <c r="Z5" s="13">
        <v>0</v>
      </c>
      <c r="AA5" s="13">
        <v>0</v>
      </c>
      <c r="AB5" s="13">
        <v>0</v>
      </c>
      <c r="AC5" s="13">
        <v>0</v>
      </c>
      <c r="AD5" s="13">
        <v>0</v>
      </c>
      <c r="AE5" s="13">
        <v>6</v>
      </c>
      <c r="AF5" s="13">
        <v>34</v>
      </c>
      <c r="AG5" s="13">
        <v>998</v>
      </c>
      <c r="AH5" s="13">
        <v>2</v>
      </c>
      <c r="AI5" s="12" t="s">
        <v>1031</v>
      </c>
      <c r="AJ5" s="13">
        <v>6</v>
      </c>
      <c r="AK5" s="13">
        <v>1</v>
      </c>
      <c r="AL5" s="13">
        <v>28</v>
      </c>
      <c r="AM5" s="13">
        <v>1</v>
      </c>
      <c r="AN5" s="12" t="s">
        <v>1032</v>
      </c>
      <c r="AO5" s="13">
        <v>0</v>
      </c>
      <c r="AP5" s="13">
        <v>0</v>
      </c>
      <c r="AQ5" s="13">
        <v>0</v>
      </c>
      <c r="AR5" s="13">
        <v>0</v>
      </c>
      <c r="AS5" s="13">
        <v>0</v>
      </c>
      <c r="AT5" s="13">
        <v>0</v>
      </c>
      <c r="AU5" s="13">
        <v>0</v>
      </c>
      <c r="AV5" s="13">
        <v>0</v>
      </c>
      <c r="AW5" s="13">
        <v>0</v>
      </c>
      <c r="AX5" s="13">
        <v>0</v>
      </c>
      <c r="AY5" s="13">
        <v>6</v>
      </c>
      <c r="AZ5" s="13">
        <v>29</v>
      </c>
      <c r="BA5" s="13">
        <v>0</v>
      </c>
      <c r="BB5" s="13">
        <v>0</v>
      </c>
      <c r="BC5" s="13">
        <v>0</v>
      </c>
      <c r="BD5" s="13">
        <v>0</v>
      </c>
      <c r="BE5" s="13">
        <v>0</v>
      </c>
      <c r="BF5" s="13">
        <v>6</v>
      </c>
      <c r="BG5" s="13">
        <v>0</v>
      </c>
      <c r="BH5" s="13">
        <v>6</v>
      </c>
      <c r="BI5" s="13">
        <v>6</v>
      </c>
      <c r="BJ5" s="13">
        <v>0</v>
      </c>
      <c r="BK5" s="13">
        <v>0</v>
      </c>
      <c r="BL5" s="13">
        <v>6</v>
      </c>
      <c r="BM5" s="13">
        <v>0</v>
      </c>
      <c r="BN5" s="13">
        <v>318</v>
      </c>
      <c r="BO5" s="13">
        <v>0</v>
      </c>
      <c r="BP5" s="12" t="s">
        <v>1033</v>
      </c>
      <c r="BQ5" s="13">
        <v>0</v>
      </c>
      <c r="BR5" s="13">
        <v>0</v>
      </c>
      <c r="BS5" s="13">
        <v>0</v>
      </c>
      <c r="BT5" s="13">
        <v>0</v>
      </c>
      <c r="BU5" s="13">
        <v>1</v>
      </c>
      <c r="BV5" s="13">
        <v>1</v>
      </c>
      <c r="BW5" s="14" t="s">
        <v>1034</v>
      </c>
      <c r="BX5" s="12"/>
      <c r="BY5" s="12"/>
      <c r="BZ5" s="12"/>
      <c r="CA5" s="12"/>
      <c r="CB5" s="12"/>
      <c r="CC5" s="12"/>
    </row>
    <row r="6" spans="1:81" s="7" customFormat="1" ht="16.5" customHeight="1" x14ac:dyDescent="0.2">
      <c r="A6" s="11">
        <v>44904.53056712963</v>
      </c>
      <c r="B6" s="12" t="s">
        <v>191</v>
      </c>
      <c r="C6" s="12" t="s">
        <v>153</v>
      </c>
      <c r="D6" s="12" t="s">
        <v>1027</v>
      </c>
      <c r="E6" s="13">
        <v>7</v>
      </c>
      <c r="F6" s="13">
        <v>2</v>
      </c>
      <c r="G6" s="13">
        <v>6</v>
      </c>
      <c r="H6" s="13">
        <v>8</v>
      </c>
      <c r="I6" s="13">
        <v>123</v>
      </c>
      <c r="J6" s="13">
        <v>2</v>
      </c>
      <c r="K6" s="12" t="s">
        <v>1197</v>
      </c>
      <c r="L6" s="13">
        <v>4</v>
      </c>
      <c r="M6" s="13">
        <v>2</v>
      </c>
      <c r="N6" s="13">
        <v>46</v>
      </c>
      <c r="O6" s="12" t="s">
        <v>1198</v>
      </c>
      <c r="P6" s="13">
        <v>0</v>
      </c>
      <c r="Q6" s="13">
        <v>0</v>
      </c>
      <c r="R6" s="13">
        <v>0</v>
      </c>
      <c r="S6" s="13">
        <v>0</v>
      </c>
      <c r="T6" s="13">
        <v>0</v>
      </c>
      <c r="U6" s="13">
        <v>6</v>
      </c>
      <c r="V6" s="13">
        <v>18</v>
      </c>
      <c r="W6" s="13">
        <v>200</v>
      </c>
      <c r="X6" s="13">
        <v>0</v>
      </c>
      <c r="Y6" s="12" t="s">
        <v>1199</v>
      </c>
      <c r="Z6" s="13">
        <v>7</v>
      </c>
      <c r="AA6" s="13">
        <v>3</v>
      </c>
      <c r="AB6" s="13">
        <v>414</v>
      </c>
      <c r="AC6" s="13">
        <v>0</v>
      </c>
      <c r="AD6" s="12" t="s">
        <v>1200</v>
      </c>
      <c r="AE6" s="13">
        <v>6</v>
      </c>
      <c r="AF6" s="13">
        <v>29</v>
      </c>
      <c r="AG6" s="13">
        <v>1000</v>
      </c>
      <c r="AH6" s="13">
        <v>0</v>
      </c>
      <c r="AI6" s="12" t="s">
        <v>1201</v>
      </c>
      <c r="AJ6" s="13">
        <v>0</v>
      </c>
      <c r="AK6" s="13">
        <v>0</v>
      </c>
      <c r="AL6" s="13">
        <v>0</v>
      </c>
      <c r="AM6" s="13">
        <v>0</v>
      </c>
      <c r="AN6" s="13">
        <v>0</v>
      </c>
      <c r="AO6" s="13">
        <v>2</v>
      </c>
      <c r="AP6" s="13">
        <v>2</v>
      </c>
      <c r="AQ6" s="13">
        <v>109</v>
      </c>
      <c r="AR6" s="13">
        <v>0</v>
      </c>
      <c r="AS6" s="12" t="s">
        <v>1202</v>
      </c>
      <c r="AT6" s="13">
        <v>0</v>
      </c>
      <c r="AU6" s="13">
        <v>0</v>
      </c>
      <c r="AV6" s="13">
        <v>0</v>
      </c>
      <c r="AW6" s="13">
        <v>0</v>
      </c>
      <c r="AX6" s="13">
        <v>0</v>
      </c>
      <c r="AY6" s="13">
        <v>12</v>
      </c>
      <c r="AZ6" s="13">
        <v>38</v>
      </c>
      <c r="BA6" s="13">
        <v>0</v>
      </c>
      <c r="BB6" s="13">
        <v>0</v>
      </c>
      <c r="BC6" s="13">
        <v>0</v>
      </c>
      <c r="BD6" s="13">
        <v>0</v>
      </c>
      <c r="BE6" s="13">
        <v>0</v>
      </c>
      <c r="BF6" s="13">
        <v>6</v>
      </c>
      <c r="BG6" s="13">
        <v>0</v>
      </c>
      <c r="BH6" s="13">
        <v>6</v>
      </c>
      <c r="BI6" s="13">
        <v>6</v>
      </c>
      <c r="BJ6" s="13">
        <v>6</v>
      </c>
      <c r="BK6" s="13">
        <v>4</v>
      </c>
      <c r="BL6" s="13">
        <v>6</v>
      </c>
      <c r="BM6" s="13">
        <v>0</v>
      </c>
      <c r="BN6" s="13">
        <v>700</v>
      </c>
      <c r="BO6" s="13">
        <v>0</v>
      </c>
      <c r="BP6" s="12" t="s">
        <v>400</v>
      </c>
      <c r="BQ6" s="13">
        <v>0</v>
      </c>
      <c r="BR6" s="13">
        <v>0</v>
      </c>
      <c r="BS6" s="13">
        <v>0</v>
      </c>
      <c r="BT6" s="13">
        <v>0</v>
      </c>
      <c r="BU6" s="13">
        <v>3</v>
      </c>
      <c r="BV6" s="13">
        <v>3</v>
      </c>
      <c r="BW6" s="14" t="s">
        <v>1203</v>
      </c>
      <c r="BX6" s="12"/>
      <c r="BY6" s="12"/>
      <c r="BZ6" s="12"/>
      <c r="CA6" s="12"/>
      <c r="CB6" s="12"/>
      <c r="CC6" s="12"/>
    </row>
    <row r="7" spans="1:81" s="7" customFormat="1" ht="16.5" customHeight="1" x14ac:dyDescent="0.2">
      <c r="A7" s="11">
        <v>44904.563969907409</v>
      </c>
      <c r="B7" s="12" t="s">
        <v>52</v>
      </c>
      <c r="C7" s="12" t="s">
        <v>96</v>
      </c>
      <c r="D7" s="12" t="s">
        <v>64</v>
      </c>
      <c r="E7" s="13">
        <v>22</v>
      </c>
      <c r="F7" s="13">
        <v>5</v>
      </c>
      <c r="G7" s="13">
        <v>13</v>
      </c>
      <c r="H7" s="13">
        <v>1</v>
      </c>
      <c r="I7" s="13">
        <v>350</v>
      </c>
      <c r="J7" s="13">
        <v>1</v>
      </c>
      <c r="K7" s="12" t="s">
        <v>1210</v>
      </c>
      <c r="L7" s="13">
        <v>6</v>
      </c>
      <c r="M7" s="13">
        <v>8</v>
      </c>
      <c r="N7" s="13">
        <v>285</v>
      </c>
      <c r="O7" s="12" t="s">
        <v>1211</v>
      </c>
      <c r="P7" s="13">
        <v>2</v>
      </c>
      <c r="Q7" s="13">
        <v>1</v>
      </c>
      <c r="R7" s="13">
        <v>6</v>
      </c>
      <c r="S7" s="13">
        <v>1</v>
      </c>
      <c r="T7" s="12" t="s">
        <v>1212</v>
      </c>
      <c r="U7" s="13">
        <v>11</v>
      </c>
      <c r="V7" s="13">
        <v>35</v>
      </c>
      <c r="W7" s="13">
        <v>760</v>
      </c>
      <c r="X7" s="13">
        <v>5</v>
      </c>
      <c r="Y7" s="12" t="s">
        <v>1213</v>
      </c>
      <c r="Z7" s="13">
        <v>11</v>
      </c>
      <c r="AA7" s="13">
        <v>11</v>
      </c>
      <c r="AB7" s="13">
        <v>60</v>
      </c>
      <c r="AC7" s="13">
        <v>0</v>
      </c>
      <c r="AD7" s="12" t="s">
        <v>1214</v>
      </c>
      <c r="AE7" s="13">
        <v>13</v>
      </c>
      <c r="AF7" s="13">
        <v>1</v>
      </c>
      <c r="AG7" s="13">
        <v>4300</v>
      </c>
      <c r="AH7" s="13">
        <v>1</v>
      </c>
      <c r="AI7" s="12" t="s">
        <v>1215</v>
      </c>
      <c r="AJ7" s="13">
        <v>13</v>
      </c>
      <c r="AK7" s="13">
        <v>13</v>
      </c>
      <c r="AL7" s="13">
        <v>2700</v>
      </c>
      <c r="AM7" s="13">
        <v>5</v>
      </c>
      <c r="AN7" s="12" t="s">
        <v>1216</v>
      </c>
      <c r="AO7" s="13">
        <v>0</v>
      </c>
      <c r="AP7" s="13">
        <v>0</v>
      </c>
      <c r="AQ7" s="13">
        <v>0</v>
      </c>
      <c r="AR7" s="13">
        <v>0</v>
      </c>
      <c r="AS7" s="13">
        <v>0</v>
      </c>
      <c r="AT7" s="13">
        <v>0</v>
      </c>
      <c r="AU7" s="13">
        <v>0</v>
      </c>
      <c r="AV7" s="13">
        <v>0</v>
      </c>
      <c r="AW7" s="13">
        <v>0</v>
      </c>
      <c r="AX7" s="13">
        <v>0</v>
      </c>
      <c r="AY7" s="13">
        <v>12</v>
      </c>
      <c r="AZ7" s="13">
        <v>360</v>
      </c>
      <c r="BA7" s="13">
        <v>0</v>
      </c>
      <c r="BB7" s="13">
        <v>0</v>
      </c>
      <c r="BC7" s="13">
        <v>0</v>
      </c>
      <c r="BD7" s="13">
        <v>0</v>
      </c>
      <c r="BE7" s="13">
        <v>0</v>
      </c>
      <c r="BF7" s="13">
        <v>12</v>
      </c>
      <c r="BG7" s="13">
        <v>12</v>
      </c>
      <c r="BH7" s="13">
        <v>12</v>
      </c>
      <c r="BI7" s="13">
        <v>12</v>
      </c>
      <c r="BJ7" s="13">
        <v>12</v>
      </c>
      <c r="BK7" s="13">
        <v>0</v>
      </c>
      <c r="BL7" s="13">
        <v>12</v>
      </c>
      <c r="BM7" s="13">
        <v>0</v>
      </c>
      <c r="BN7" s="13">
        <v>600</v>
      </c>
      <c r="BO7" s="13">
        <v>5</v>
      </c>
      <c r="BP7" s="12" t="s">
        <v>1217</v>
      </c>
      <c r="BQ7" s="13">
        <v>0</v>
      </c>
      <c r="BR7" s="13">
        <v>0</v>
      </c>
      <c r="BS7" s="13">
        <v>0</v>
      </c>
      <c r="BT7" s="13">
        <v>0</v>
      </c>
      <c r="BU7" s="13">
        <v>12</v>
      </c>
      <c r="BV7" s="13">
        <v>1</v>
      </c>
      <c r="BW7" s="14" t="s">
        <v>1218</v>
      </c>
      <c r="BX7" s="12"/>
      <c r="BY7" s="12"/>
      <c r="BZ7" s="12"/>
      <c r="CA7" s="12"/>
      <c r="CB7" s="12"/>
      <c r="CC7" s="12"/>
    </row>
    <row r="8" spans="1:81" s="7" customFormat="1" ht="16.5" customHeight="1" x14ac:dyDescent="0.2">
      <c r="A8" s="11">
        <v>44904.574386574073</v>
      </c>
      <c r="B8" s="12" t="s">
        <v>52</v>
      </c>
      <c r="C8" s="12" t="s">
        <v>153</v>
      </c>
      <c r="D8" s="12" t="s">
        <v>64</v>
      </c>
      <c r="E8" s="13">
        <v>22</v>
      </c>
      <c r="F8" s="13">
        <v>5</v>
      </c>
      <c r="G8" s="13">
        <v>13</v>
      </c>
      <c r="H8" s="13">
        <v>1</v>
      </c>
      <c r="I8" s="13">
        <v>500</v>
      </c>
      <c r="J8" s="13">
        <v>1</v>
      </c>
      <c r="K8" s="12" t="s">
        <v>1225</v>
      </c>
      <c r="L8" s="13">
        <v>6</v>
      </c>
      <c r="M8" s="13">
        <v>8</v>
      </c>
      <c r="N8" s="13">
        <v>500</v>
      </c>
      <c r="O8" s="12" t="s">
        <v>1226</v>
      </c>
      <c r="P8" s="13">
        <v>12</v>
      </c>
      <c r="Q8" s="13">
        <v>1</v>
      </c>
      <c r="R8" s="13">
        <v>72</v>
      </c>
      <c r="S8" s="13">
        <v>1</v>
      </c>
      <c r="T8" s="12" t="s">
        <v>1227</v>
      </c>
      <c r="U8" s="13">
        <v>0</v>
      </c>
      <c r="V8" s="13">
        <v>0</v>
      </c>
      <c r="W8" s="13">
        <v>0</v>
      </c>
      <c r="X8" s="13">
        <v>0</v>
      </c>
      <c r="Y8" s="13">
        <v>0</v>
      </c>
      <c r="Z8" s="13">
        <v>12</v>
      </c>
      <c r="AA8" s="13">
        <v>1</v>
      </c>
      <c r="AB8" s="13">
        <v>300</v>
      </c>
      <c r="AC8" s="13">
        <v>0</v>
      </c>
      <c r="AD8" s="12" t="s">
        <v>1228</v>
      </c>
      <c r="AE8" s="13">
        <v>13</v>
      </c>
      <c r="AF8" s="13">
        <v>2</v>
      </c>
      <c r="AG8" s="13">
        <v>4400</v>
      </c>
      <c r="AH8" s="13">
        <v>5</v>
      </c>
      <c r="AI8" s="12" t="s">
        <v>1229</v>
      </c>
      <c r="AJ8" s="13">
        <v>12</v>
      </c>
      <c r="AK8" s="13">
        <v>1</v>
      </c>
      <c r="AL8" s="13">
        <v>500</v>
      </c>
      <c r="AM8" s="13">
        <v>1</v>
      </c>
      <c r="AN8" s="12" t="s">
        <v>450</v>
      </c>
      <c r="AO8" s="13">
        <v>0</v>
      </c>
      <c r="AP8" s="13">
        <v>0</v>
      </c>
      <c r="AQ8" s="13">
        <v>0</v>
      </c>
      <c r="AR8" s="13">
        <v>0</v>
      </c>
      <c r="AS8" s="13">
        <v>0</v>
      </c>
      <c r="AT8" s="13">
        <v>0</v>
      </c>
      <c r="AU8" s="13">
        <v>0</v>
      </c>
      <c r="AV8" s="13">
        <v>0</v>
      </c>
      <c r="AW8" s="13">
        <v>0</v>
      </c>
      <c r="AX8" s="13">
        <v>0</v>
      </c>
      <c r="AY8" s="13">
        <v>12</v>
      </c>
      <c r="AZ8" s="13">
        <v>9001</v>
      </c>
      <c r="BA8" s="13">
        <v>0</v>
      </c>
      <c r="BB8" s="13">
        <v>0</v>
      </c>
      <c r="BC8" s="13">
        <v>0</v>
      </c>
      <c r="BD8" s="13">
        <v>0</v>
      </c>
      <c r="BE8" s="13">
        <v>0</v>
      </c>
      <c r="BF8" s="13">
        <v>13</v>
      </c>
      <c r="BG8" s="13">
        <v>1</v>
      </c>
      <c r="BH8" s="13">
        <v>1</v>
      </c>
      <c r="BI8" s="13">
        <v>1</v>
      </c>
      <c r="BJ8" s="13">
        <v>1</v>
      </c>
      <c r="BK8" s="13">
        <v>0</v>
      </c>
      <c r="BL8" s="13">
        <v>13</v>
      </c>
      <c r="BM8" s="13">
        <v>0</v>
      </c>
      <c r="BN8" s="13">
        <v>600</v>
      </c>
      <c r="BO8" s="13">
        <v>1</v>
      </c>
      <c r="BP8" s="12" t="s">
        <v>1230</v>
      </c>
      <c r="BQ8" s="13">
        <v>0</v>
      </c>
      <c r="BR8" s="13">
        <v>0</v>
      </c>
      <c r="BS8" s="13">
        <v>0</v>
      </c>
      <c r="BT8" s="13">
        <v>0</v>
      </c>
      <c r="BU8" s="13">
        <v>0</v>
      </c>
      <c r="BV8" s="13">
        <v>0</v>
      </c>
      <c r="BW8" s="13">
        <v>0</v>
      </c>
      <c r="BX8" s="12"/>
      <c r="BY8" s="12"/>
      <c r="BZ8" s="12"/>
      <c r="CA8" s="12"/>
      <c r="CB8" s="12"/>
      <c r="CC8" s="12"/>
    </row>
    <row r="9" spans="1:81" s="7" customFormat="1" ht="16.5" customHeight="1" x14ac:dyDescent="0.2">
      <c r="A9" s="11">
        <v>44861.648263888892</v>
      </c>
      <c r="B9" s="12" t="s">
        <v>50</v>
      </c>
      <c r="C9" s="12" t="s">
        <v>96</v>
      </c>
      <c r="D9" s="12" t="s">
        <v>131</v>
      </c>
      <c r="E9" s="13">
        <v>1</v>
      </c>
      <c r="F9" s="13">
        <v>1</v>
      </c>
      <c r="G9" s="13">
        <v>1</v>
      </c>
      <c r="H9" s="13">
        <v>5</v>
      </c>
      <c r="I9" s="13">
        <v>121</v>
      </c>
      <c r="J9" s="13">
        <v>2</v>
      </c>
      <c r="K9" s="12" t="s">
        <v>132</v>
      </c>
      <c r="L9" s="13">
        <v>1</v>
      </c>
      <c r="M9" s="13">
        <v>0</v>
      </c>
      <c r="N9" s="13">
        <v>0</v>
      </c>
      <c r="O9" s="13">
        <v>0</v>
      </c>
      <c r="P9" s="13">
        <v>1</v>
      </c>
      <c r="Q9" s="13">
        <v>1</v>
      </c>
      <c r="R9" s="13">
        <v>4</v>
      </c>
      <c r="S9" s="13">
        <v>1</v>
      </c>
      <c r="T9" s="12" t="s">
        <v>133</v>
      </c>
      <c r="U9" s="13">
        <v>1</v>
      </c>
      <c r="V9" s="13">
        <v>2</v>
      </c>
      <c r="W9" s="13">
        <v>56</v>
      </c>
      <c r="X9" s="13">
        <v>0</v>
      </c>
      <c r="Y9" s="12" t="s">
        <v>134</v>
      </c>
      <c r="Z9" s="13">
        <v>1</v>
      </c>
      <c r="AA9" s="13">
        <v>1</v>
      </c>
      <c r="AB9" s="13">
        <v>10</v>
      </c>
      <c r="AC9" s="13">
        <v>0</v>
      </c>
      <c r="AD9" s="12" t="s">
        <v>135</v>
      </c>
      <c r="AE9" s="13">
        <v>1</v>
      </c>
      <c r="AF9" s="13">
        <v>11</v>
      </c>
      <c r="AG9" s="13">
        <v>121</v>
      </c>
      <c r="AH9" s="13">
        <v>1</v>
      </c>
      <c r="AI9" s="12" t="s">
        <v>136</v>
      </c>
      <c r="AJ9" s="13">
        <v>1</v>
      </c>
      <c r="AK9" s="13">
        <v>1</v>
      </c>
      <c r="AL9" s="13">
        <v>121</v>
      </c>
      <c r="AM9" s="13">
        <v>0</v>
      </c>
      <c r="AN9" s="12" t="s">
        <v>137</v>
      </c>
      <c r="AO9" s="13">
        <v>1</v>
      </c>
      <c r="AP9" s="13">
        <v>0</v>
      </c>
      <c r="AQ9" s="13">
        <v>0</v>
      </c>
      <c r="AR9" s="13">
        <v>0</v>
      </c>
      <c r="AS9" s="13">
        <v>0</v>
      </c>
      <c r="AT9" s="13">
        <v>1</v>
      </c>
      <c r="AU9" s="13">
        <v>1</v>
      </c>
      <c r="AV9" s="13">
        <v>44</v>
      </c>
      <c r="AW9" s="13">
        <v>1</v>
      </c>
      <c r="AX9" s="12" t="s">
        <v>138</v>
      </c>
      <c r="AY9" s="13">
        <v>1</v>
      </c>
      <c r="AZ9" s="13">
        <v>5</v>
      </c>
      <c r="BA9" s="13">
        <v>1</v>
      </c>
      <c r="BB9" s="13">
        <v>1</v>
      </c>
      <c r="BC9" s="13">
        <v>1</v>
      </c>
      <c r="BD9" s="13">
        <v>0</v>
      </c>
      <c r="BE9" s="12" t="s">
        <v>139</v>
      </c>
      <c r="BF9" s="13">
        <v>1</v>
      </c>
      <c r="BG9" s="13">
        <v>0</v>
      </c>
      <c r="BH9" s="13">
        <v>1</v>
      </c>
      <c r="BI9" s="13">
        <v>1</v>
      </c>
      <c r="BJ9" s="13">
        <v>1</v>
      </c>
      <c r="BK9" s="13">
        <v>2</v>
      </c>
      <c r="BL9" s="13">
        <v>2</v>
      </c>
      <c r="BM9" s="13">
        <v>0</v>
      </c>
      <c r="BN9" s="13">
        <v>153</v>
      </c>
      <c r="BO9" s="13">
        <v>2</v>
      </c>
      <c r="BP9" s="12" t="s">
        <v>140</v>
      </c>
      <c r="BQ9" s="13">
        <v>1</v>
      </c>
      <c r="BR9" s="13">
        <v>2</v>
      </c>
      <c r="BS9" s="12" t="s">
        <v>141</v>
      </c>
      <c r="BT9" s="15" t="s">
        <v>142</v>
      </c>
      <c r="BU9" s="13">
        <v>1</v>
      </c>
      <c r="BV9" s="13">
        <v>0</v>
      </c>
      <c r="BW9" s="12" t="s">
        <v>141</v>
      </c>
      <c r="BX9" s="12"/>
      <c r="BY9" s="12"/>
      <c r="BZ9" s="12"/>
      <c r="CA9" s="12"/>
      <c r="CB9" s="12"/>
      <c r="CC9" s="12"/>
    </row>
    <row r="10" spans="1:81" s="7" customFormat="1" ht="16.5" customHeight="1" x14ac:dyDescent="0.2">
      <c r="A10" s="11">
        <v>44881.663761574076</v>
      </c>
      <c r="B10" s="12" t="s">
        <v>50</v>
      </c>
      <c r="C10" s="12" t="s">
        <v>153</v>
      </c>
      <c r="D10" s="12" t="s">
        <v>243</v>
      </c>
      <c r="E10" s="13">
        <v>2</v>
      </c>
      <c r="F10" s="13">
        <v>1</v>
      </c>
      <c r="G10" s="13">
        <v>1</v>
      </c>
      <c r="H10" s="13">
        <v>7</v>
      </c>
      <c r="I10" s="13">
        <v>490</v>
      </c>
      <c r="J10" s="13">
        <v>2</v>
      </c>
      <c r="K10" s="12" t="s">
        <v>244</v>
      </c>
      <c r="L10" s="13">
        <v>0</v>
      </c>
      <c r="M10" s="13">
        <v>0</v>
      </c>
      <c r="N10" s="13">
        <v>0</v>
      </c>
      <c r="O10" s="13">
        <v>0</v>
      </c>
      <c r="P10" s="13">
        <v>1</v>
      </c>
      <c r="Q10" s="13">
        <v>1</v>
      </c>
      <c r="R10" s="13">
        <v>10</v>
      </c>
      <c r="S10" s="13">
        <v>1</v>
      </c>
      <c r="T10" s="12" t="s">
        <v>245</v>
      </c>
      <c r="U10" s="13">
        <v>1</v>
      </c>
      <c r="V10" s="13">
        <v>0</v>
      </c>
      <c r="W10" s="13">
        <v>0</v>
      </c>
      <c r="X10" s="13">
        <v>0</v>
      </c>
      <c r="Y10" s="13">
        <v>0</v>
      </c>
      <c r="Z10" s="13">
        <v>1</v>
      </c>
      <c r="AA10" s="13">
        <v>0</v>
      </c>
      <c r="AB10" s="13">
        <v>0</v>
      </c>
      <c r="AC10" s="13">
        <v>0</v>
      </c>
      <c r="AD10" s="13">
        <v>0</v>
      </c>
      <c r="AE10" s="13">
        <v>1</v>
      </c>
      <c r="AF10" s="13">
        <v>1</v>
      </c>
      <c r="AG10" s="13">
        <v>94</v>
      </c>
      <c r="AH10" s="13">
        <v>0</v>
      </c>
      <c r="AI10" s="12" t="s">
        <v>246</v>
      </c>
      <c r="AJ10" s="13">
        <v>1</v>
      </c>
      <c r="AK10" s="13">
        <v>1</v>
      </c>
      <c r="AL10" s="13">
        <v>14</v>
      </c>
      <c r="AM10" s="13">
        <v>1</v>
      </c>
      <c r="AN10" s="12" t="s">
        <v>247</v>
      </c>
      <c r="AO10" s="13">
        <v>1</v>
      </c>
      <c r="AP10" s="13">
        <v>2</v>
      </c>
      <c r="AQ10" s="13">
        <v>230</v>
      </c>
      <c r="AR10" s="13">
        <v>0</v>
      </c>
      <c r="AS10" s="12" t="s">
        <v>248</v>
      </c>
      <c r="AT10" s="13">
        <v>1</v>
      </c>
      <c r="AU10" s="13">
        <v>0</v>
      </c>
      <c r="AV10" s="13">
        <v>0</v>
      </c>
      <c r="AW10" s="13">
        <v>0</v>
      </c>
      <c r="AX10" s="13">
        <v>0</v>
      </c>
      <c r="AY10" s="13">
        <v>1</v>
      </c>
      <c r="AZ10" s="13">
        <v>28</v>
      </c>
      <c r="BA10" s="13">
        <v>1</v>
      </c>
      <c r="BB10" s="13">
        <v>0</v>
      </c>
      <c r="BC10" s="13">
        <v>0</v>
      </c>
      <c r="BD10" s="13">
        <v>0</v>
      </c>
      <c r="BE10" s="13">
        <v>0</v>
      </c>
      <c r="BF10" s="13">
        <v>1</v>
      </c>
      <c r="BG10" s="13">
        <v>1</v>
      </c>
      <c r="BH10" s="13">
        <v>3</v>
      </c>
      <c r="BI10" s="13">
        <v>3</v>
      </c>
      <c r="BJ10" s="13">
        <v>1</v>
      </c>
      <c r="BK10" s="13">
        <v>0</v>
      </c>
      <c r="BL10" s="13">
        <v>1</v>
      </c>
      <c r="BM10" s="13">
        <v>0</v>
      </c>
      <c r="BN10" s="13">
        <v>960</v>
      </c>
      <c r="BO10" s="13">
        <v>2</v>
      </c>
      <c r="BP10" s="12" t="s">
        <v>249</v>
      </c>
      <c r="BQ10" s="13">
        <v>1</v>
      </c>
      <c r="BR10" s="13">
        <v>0</v>
      </c>
      <c r="BS10" s="13">
        <v>0</v>
      </c>
      <c r="BT10" s="13">
        <v>0</v>
      </c>
      <c r="BU10" s="13">
        <v>1</v>
      </c>
      <c r="BV10" s="13">
        <v>2</v>
      </c>
      <c r="BW10" s="14" t="s">
        <v>250</v>
      </c>
      <c r="BX10" s="12"/>
      <c r="BY10" s="12"/>
      <c r="BZ10" s="12"/>
      <c r="CA10" s="12"/>
      <c r="CB10" s="12"/>
      <c r="CC10" s="12"/>
    </row>
    <row r="11" spans="1:81" s="7" customFormat="1" ht="16.5" customHeight="1" x14ac:dyDescent="0.2">
      <c r="A11" s="11">
        <v>44882.704733796294</v>
      </c>
      <c r="B11" s="12" t="s">
        <v>50</v>
      </c>
      <c r="C11" s="12" t="s">
        <v>96</v>
      </c>
      <c r="D11" s="12" t="s">
        <v>251</v>
      </c>
      <c r="E11" s="13">
        <v>0</v>
      </c>
      <c r="F11" s="13">
        <v>1</v>
      </c>
      <c r="G11" s="13">
        <v>1</v>
      </c>
      <c r="H11" s="13">
        <v>1</v>
      </c>
      <c r="I11" s="13">
        <v>12</v>
      </c>
      <c r="J11" s="13">
        <v>0</v>
      </c>
      <c r="K11" s="12" t="s">
        <v>252</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1</v>
      </c>
      <c r="AF11" s="13">
        <v>1</v>
      </c>
      <c r="AG11" s="13">
        <v>100</v>
      </c>
      <c r="AH11" s="13">
        <v>0</v>
      </c>
      <c r="AI11" s="12" t="s">
        <v>253</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1</v>
      </c>
      <c r="AZ11" s="13">
        <v>20</v>
      </c>
      <c r="BA11" s="13">
        <v>0</v>
      </c>
      <c r="BB11" s="13">
        <v>0</v>
      </c>
      <c r="BC11" s="13">
        <v>0</v>
      </c>
      <c r="BD11" s="13">
        <v>0</v>
      </c>
      <c r="BE11" s="13">
        <v>0</v>
      </c>
      <c r="BF11" s="13">
        <v>1</v>
      </c>
      <c r="BG11" s="13">
        <v>0</v>
      </c>
      <c r="BH11" s="13">
        <v>0</v>
      </c>
      <c r="BI11" s="13">
        <v>0</v>
      </c>
      <c r="BJ11" s="13">
        <v>0</v>
      </c>
      <c r="BK11" s="13">
        <v>1</v>
      </c>
      <c r="BL11" s="13">
        <v>0</v>
      </c>
      <c r="BM11" s="13">
        <v>0</v>
      </c>
      <c r="BN11" s="13">
        <v>4</v>
      </c>
      <c r="BO11" s="13">
        <v>1</v>
      </c>
      <c r="BP11" s="12" t="s">
        <v>254</v>
      </c>
      <c r="BQ11" s="13">
        <v>0</v>
      </c>
      <c r="BR11" s="13">
        <v>0</v>
      </c>
      <c r="BS11" s="13">
        <v>0</v>
      </c>
      <c r="BT11" s="13">
        <v>0</v>
      </c>
      <c r="BU11" s="13">
        <v>0</v>
      </c>
      <c r="BV11" s="13">
        <v>0</v>
      </c>
      <c r="BW11" s="13">
        <v>0</v>
      </c>
      <c r="BX11" s="12"/>
      <c r="BY11" s="12"/>
      <c r="BZ11" s="12"/>
      <c r="CA11" s="12"/>
      <c r="CB11" s="12"/>
      <c r="CC11" s="12"/>
    </row>
    <row r="12" spans="1:81" s="7" customFormat="1" ht="16.5" customHeight="1" x14ac:dyDescent="0.2">
      <c r="A12" s="11">
        <v>44901.401944444442</v>
      </c>
      <c r="B12" s="12" t="s">
        <v>50</v>
      </c>
      <c r="C12" s="12" t="s">
        <v>96</v>
      </c>
      <c r="D12" s="12" t="s">
        <v>680</v>
      </c>
      <c r="E12" s="13">
        <v>7</v>
      </c>
      <c r="F12" s="13">
        <v>14</v>
      </c>
      <c r="G12" s="13">
        <v>14</v>
      </c>
      <c r="H12" s="13">
        <v>32</v>
      </c>
      <c r="I12" s="13">
        <v>980</v>
      </c>
      <c r="J12" s="13">
        <v>9</v>
      </c>
      <c r="K12" s="12" t="s">
        <v>681</v>
      </c>
      <c r="L12" s="13">
        <v>7</v>
      </c>
      <c r="M12" s="13">
        <v>12</v>
      </c>
      <c r="N12" s="13">
        <v>57</v>
      </c>
      <c r="O12" s="12" t="s">
        <v>682</v>
      </c>
      <c r="P12" s="13">
        <v>9</v>
      </c>
      <c r="Q12" s="13">
        <v>14</v>
      </c>
      <c r="R12" s="13">
        <v>528</v>
      </c>
      <c r="S12" s="13">
        <v>9</v>
      </c>
      <c r="T12" s="12" t="s">
        <v>683</v>
      </c>
      <c r="U12" s="13">
        <v>7</v>
      </c>
      <c r="V12" s="13">
        <v>14</v>
      </c>
      <c r="W12" s="13">
        <v>320</v>
      </c>
      <c r="X12" s="13">
        <v>3</v>
      </c>
      <c r="Y12" s="12" t="s">
        <v>684</v>
      </c>
      <c r="Z12" s="13">
        <v>11</v>
      </c>
      <c r="AA12" s="13">
        <v>16</v>
      </c>
      <c r="AB12" s="13">
        <v>412</v>
      </c>
      <c r="AC12" s="13">
        <v>0</v>
      </c>
      <c r="AD12" s="12" t="s">
        <v>685</v>
      </c>
      <c r="AE12" s="13">
        <v>14</v>
      </c>
      <c r="AF12" s="13">
        <v>52</v>
      </c>
      <c r="AG12" s="13">
        <v>1354</v>
      </c>
      <c r="AH12" s="13">
        <v>2</v>
      </c>
      <c r="AI12" s="12" t="s">
        <v>686</v>
      </c>
      <c r="AJ12" s="13">
        <v>10</v>
      </c>
      <c r="AK12" s="13">
        <v>6</v>
      </c>
      <c r="AL12" s="13">
        <v>153</v>
      </c>
      <c r="AM12" s="13">
        <v>0</v>
      </c>
      <c r="AN12" s="12" t="s">
        <v>687</v>
      </c>
      <c r="AO12" s="13">
        <v>7</v>
      </c>
      <c r="AP12" s="13">
        <v>36</v>
      </c>
      <c r="AQ12" s="13">
        <v>948</v>
      </c>
      <c r="AR12" s="13">
        <v>0</v>
      </c>
      <c r="AS12" s="12" t="s">
        <v>688</v>
      </c>
      <c r="AT12" s="13">
        <v>10</v>
      </c>
      <c r="AU12" s="13">
        <v>16</v>
      </c>
      <c r="AV12" s="13">
        <v>1205</v>
      </c>
      <c r="AW12" s="13">
        <v>0</v>
      </c>
      <c r="AX12" s="12" t="s">
        <v>689</v>
      </c>
      <c r="AY12" s="13">
        <v>11</v>
      </c>
      <c r="AZ12" s="13">
        <v>2891</v>
      </c>
      <c r="BA12" s="13">
        <v>10</v>
      </c>
      <c r="BB12" s="13">
        <v>25</v>
      </c>
      <c r="BC12" s="13">
        <v>892</v>
      </c>
      <c r="BD12" s="13">
        <v>0</v>
      </c>
      <c r="BE12" s="12" t="s">
        <v>690</v>
      </c>
      <c r="BF12" s="13">
        <v>11</v>
      </c>
      <c r="BG12" s="13">
        <v>16</v>
      </c>
      <c r="BH12" s="13">
        <v>46</v>
      </c>
      <c r="BI12" s="13">
        <v>18</v>
      </c>
      <c r="BJ12" s="13">
        <v>39</v>
      </c>
      <c r="BK12" s="13">
        <v>8</v>
      </c>
      <c r="BL12" s="13">
        <v>12</v>
      </c>
      <c r="BM12" s="13">
        <v>23</v>
      </c>
      <c r="BN12" s="13">
        <v>782</v>
      </c>
      <c r="BO12" s="13">
        <v>5</v>
      </c>
      <c r="BP12" s="12" t="s">
        <v>691</v>
      </c>
      <c r="BQ12" s="13">
        <v>14</v>
      </c>
      <c r="BR12" s="13">
        <v>70</v>
      </c>
      <c r="BS12" s="12" t="s">
        <v>692</v>
      </c>
      <c r="BT12" s="12" t="s">
        <v>693</v>
      </c>
      <c r="BU12" s="13">
        <v>7</v>
      </c>
      <c r="BV12" s="13">
        <v>45</v>
      </c>
      <c r="BW12" s="14" t="s">
        <v>694</v>
      </c>
      <c r="BX12" s="12"/>
      <c r="BY12" s="12"/>
      <c r="BZ12" s="12"/>
      <c r="CA12" s="12"/>
      <c r="CB12" s="12"/>
      <c r="CC12" s="12"/>
    </row>
    <row r="13" spans="1:81" s="7" customFormat="1" ht="16.5" customHeight="1" x14ac:dyDescent="0.2">
      <c r="A13" s="11">
        <v>44901.456018518518</v>
      </c>
      <c r="B13" s="12" t="s">
        <v>50</v>
      </c>
      <c r="C13" s="12" t="s">
        <v>153</v>
      </c>
      <c r="D13" s="12" t="s">
        <v>680</v>
      </c>
      <c r="E13" s="13">
        <v>7</v>
      </c>
      <c r="F13" s="13">
        <v>14</v>
      </c>
      <c r="G13" s="13">
        <v>11</v>
      </c>
      <c r="H13" s="13">
        <v>36</v>
      </c>
      <c r="I13" s="13">
        <v>756</v>
      </c>
      <c r="J13" s="13">
        <v>5</v>
      </c>
      <c r="K13" s="12" t="s">
        <v>732</v>
      </c>
      <c r="L13" s="13">
        <v>11</v>
      </c>
      <c r="M13" s="13">
        <v>49</v>
      </c>
      <c r="N13" s="13">
        <v>302</v>
      </c>
      <c r="O13" s="12" t="s">
        <v>733</v>
      </c>
      <c r="P13" s="13">
        <v>7</v>
      </c>
      <c r="Q13" s="13">
        <v>23</v>
      </c>
      <c r="R13" s="13">
        <v>51</v>
      </c>
      <c r="S13" s="13">
        <v>2</v>
      </c>
      <c r="T13" s="12" t="s">
        <v>734</v>
      </c>
      <c r="U13" s="13">
        <v>0</v>
      </c>
      <c r="V13" s="13">
        <v>0</v>
      </c>
      <c r="W13" s="13">
        <v>0</v>
      </c>
      <c r="X13" s="13">
        <v>0</v>
      </c>
      <c r="Y13" s="13">
        <v>0</v>
      </c>
      <c r="Z13" s="13">
        <v>11</v>
      </c>
      <c r="AA13" s="13">
        <v>32</v>
      </c>
      <c r="AB13" s="13">
        <v>411</v>
      </c>
      <c r="AC13" s="13">
        <v>1</v>
      </c>
      <c r="AD13" s="12" t="s">
        <v>735</v>
      </c>
      <c r="AE13" s="13">
        <v>7</v>
      </c>
      <c r="AF13" s="13">
        <v>28</v>
      </c>
      <c r="AG13" s="13">
        <v>354</v>
      </c>
      <c r="AH13" s="13">
        <v>0</v>
      </c>
      <c r="AI13" s="12" t="s">
        <v>736</v>
      </c>
      <c r="AJ13" s="13">
        <v>9</v>
      </c>
      <c r="AK13" s="13">
        <v>31</v>
      </c>
      <c r="AL13" s="13">
        <v>745</v>
      </c>
      <c r="AM13" s="13">
        <v>2</v>
      </c>
      <c r="AN13" s="12" t="s">
        <v>737</v>
      </c>
      <c r="AO13" s="13">
        <v>7</v>
      </c>
      <c r="AP13" s="13">
        <v>22</v>
      </c>
      <c r="AQ13" s="13">
        <v>369</v>
      </c>
      <c r="AR13" s="13">
        <v>0</v>
      </c>
      <c r="AS13" s="12" t="s">
        <v>738</v>
      </c>
      <c r="AT13" s="13">
        <v>9</v>
      </c>
      <c r="AU13" s="13">
        <v>25</v>
      </c>
      <c r="AV13" s="13">
        <v>458</v>
      </c>
      <c r="AW13" s="13">
        <v>2</v>
      </c>
      <c r="AX13" s="12" t="s">
        <v>739</v>
      </c>
      <c r="AY13" s="13">
        <v>14</v>
      </c>
      <c r="AZ13" s="13">
        <v>2321</v>
      </c>
      <c r="BA13" s="13">
        <v>9</v>
      </c>
      <c r="BB13" s="13">
        <v>26</v>
      </c>
      <c r="BC13" s="13">
        <v>236</v>
      </c>
      <c r="BD13" s="13">
        <v>2</v>
      </c>
      <c r="BE13" s="12" t="s">
        <v>740</v>
      </c>
      <c r="BF13" s="13">
        <v>14</v>
      </c>
      <c r="BG13" s="13">
        <v>26</v>
      </c>
      <c r="BH13" s="13">
        <v>19</v>
      </c>
      <c r="BI13" s="13">
        <v>14</v>
      </c>
      <c r="BJ13" s="13">
        <v>24</v>
      </c>
      <c r="BK13" s="13">
        <v>9</v>
      </c>
      <c r="BL13" s="13">
        <v>11</v>
      </c>
      <c r="BM13" s="13">
        <v>8</v>
      </c>
      <c r="BN13" s="13">
        <v>102</v>
      </c>
      <c r="BO13" s="13">
        <v>2</v>
      </c>
      <c r="BP13" s="12" t="s">
        <v>741</v>
      </c>
      <c r="BQ13" s="13">
        <v>7</v>
      </c>
      <c r="BR13" s="13">
        <v>12</v>
      </c>
      <c r="BS13" s="12" t="s">
        <v>742</v>
      </c>
      <c r="BT13" s="12" t="s">
        <v>743</v>
      </c>
      <c r="BU13" s="13">
        <v>8</v>
      </c>
      <c r="BV13" s="13">
        <v>21</v>
      </c>
      <c r="BW13" s="14" t="s">
        <v>744</v>
      </c>
      <c r="BX13" s="12"/>
      <c r="BY13" s="12"/>
      <c r="BZ13" s="12"/>
      <c r="CA13" s="12"/>
      <c r="CB13" s="12"/>
      <c r="CC13" s="12"/>
    </row>
    <row r="14" spans="1:81" s="7" customFormat="1" ht="16.5" customHeight="1" x14ac:dyDescent="0.2">
      <c r="A14" s="11">
        <v>44904.651342592595</v>
      </c>
      <c r="B14" s="12" t="s">
        <v>67</v>
      </c>
      <c r="C14" s="12" t="s">
        <v>96</v>
      </c>
      <c r="D14" s="12" t="s">
        <v>68</v>
      </c>
      <c r="E14" s="13">
        <v>8</v>
      </c>
      <c r="F14" s="13">
        <v>4</v>
      </c>
      <c r="G14" s="13">
        <v>7</v>
      </c>
      <c r="H14" s="13">
        <v>21</v>
      </c>
      <c r="I14" s="13">
        <v>580</v>
      </c>
      <c r="J14" s="13">
        <v>6</v>
      </c>
      <c r="K14" s="12" t="s">
        <v>1248</v>
      </c>
      <c r="L14" s="13">
        <v>2</v>
      </c>
      <c r="M14" s="13">
        <v>4</v>
      </c>
      <c r="N14" s="13">
        <v>24</v>
      </c>
      <c r="O14" s="12" t="s">
        <v>1249</v>
      </c>
      <c r="P14" s="13">
        <v>0</v>
      </c>
      <c r="Q14" s="13">
        <v>0</v>
      </c>
      <c r="R14" s="13">
        <v>0</v>
      </c>
      <c r="S14" s="13">
        <v>0</v>
      </c>
      <c r="T14" s="13">
        <v>0</v>
      </c>
      <c r="U14" s="13">
        <v>2</v>
      </c>
      <c r="V14" s="13">
        <v>3</v>
      </c>
      <c r="W14" s="13">
        <v>152</v>
      </c>
      <c r="X14" s="13">
        <v>0</v>
      </c>
      <c r="Y14" s="12" t="s">
        <v>1250</v>
      </c>
      <c r="Z14" s="13">
        <v>3</v>
      </c>
      <c r="AA14" s="13">
        <v>8</v>
      </c>
      <c r="AB14" s="13">
        <v>165</v>
      </c>
      <c r="AC14" s="13">
        <v>0</v>
      </c>
      <c r="AD14" s="12" t="s">
        <v>1251</v>
      </c>
      <c r="AE14" s="13">
        <v>8</v>
      </c>
      <c r="AF14" s="13">
        <v>71</v>
      </c>
      <c r="AG14" s="13">
        <v>1600</v>
      </c>
      <c r="AH14" s="13">
        <v>27</v>
      </c>
      <c r="AI14" s="12" t="s">
        <v>1252</v>
      </c>
      <c r="AJ14" s="13">
        <v>5</v>
      </c>
      <c r="AK14" s="13">
        <v>10</v>
      </c>
      <c r="AL14" s="13">
        <v>227</v>
      </c>
      <c r="AM14" s="13">
        <v>3</v>
      </c>
      <c r="AN14" s="12" t="s">
        <v>1253</v>
      </c>
      <c r="AO14" s="13">
        <v>4</v>
      </c>
      <c r="AP14" s="13">
        <v>4</v>
      </c>
      <c r="AQ14" s="13">
        <v>166</v>
      </c>
      <c r="AR14" s="13">
        <v>0</v>
      </c>
      <c r="AS14" s="12" t="s">
        <v>1254</v>
      </c>
      <c r="AT14" s="13">
        <v>3</v>
      </c>
      <c r="AU14" s="13">
        <v>6</v>
      </c>
      <c r="AV14" s="13">
        <v>126</v>
      </c>
      <c r="AW14" s="13">
        <v>0</v>
      </c>
      <c r="AX14" s="12" t="s">
        <v>1255</v>
      </c>
      <c r="AY14" s="13">
        <v>8</v>
      </c>
      <c r="AZ14" s="13">
        <v>1871</v>
      </c>
      <c r="BA14" s="13">
        <v>0</v>
      </c>
      <c r="BB14" s="13">
        <v>0</v>
      </c>
      <c r="BC14" s="13">
        <v>0</v>
      </c>
      <c r="BD14" s="13">
        <v>0</v>
      </c>
      <c r="BE14" s="13">
        <v>0</v>
      </c>
      <c r="BF14" s="13">
        <v>6</v>
      </c>
      <c r="BG14" s="13">
        <v>2</v>
      </c>
      <c r="BH14" s="13">
        <v>6</v>
      </c>
      <c r="BI14" s="13">
        <v>6</v>
      </c>
      <c r="BJ14" s="13">
        <v>6</v>
      </c>
      <c r="BK14" s="13">
        <v>2</v>
      </c>
      <c r="BL14" s="13">
        <v>42</v>
      </c>
      <c r="BM14" s="13">
        <v>9</v>
      </c>
      <c r="BN14" s="13">
        <v>944</v>
      </c>
      <c r="BO14" s="13">
        <v>6</v>
      </c>
      <c r="BP14" s="12" t="s">
        <v>1256</v>
      </c>
      <c r="BQ14" s="13">
        <v>5</v>
      </c>
      <c r="BR14" s="13">
        <v>23</v>
      </c>
      <c r="BS14" s="12" t="s">
        <v>1257</v>
      </c>
      <c r="BT14" s="12" t="s">
        <v>1258</v>
      </c>
      <c r="BU14" s="13">
        <v>1</v>
      </c>
      <c r="BV14" s="13">
        <v>2</v>
      </c>
      <c r="BW14" s="14" t="s">
        <v>1259</v>
      </c>
      <c r="BX14" s="12"/>
      <c r="BY14" s="12"/>
      <c r="BZ14" s="12"/>
      <c r="CA14" s="12"/>
      <c r="CB14" s="12"/>
      <c r="CC14" s="12"/>
    </row>
    <row r="15" spans="1:81" s="7" customFormat="1" ht="16.5" customHeight="1" x14ac:dyDescent="0.2">
      <c r="A15" s="11">
        <v>44904.678483796299</v>
      </c>
      <c r="B15" s="12" t="s">
        <v>67</v>
      </c>
      <c r="C15" s="12" t="s">
        <v>153</v>
      </c>
      <c r="D15" s="12" t="s">
        <v>68</v>
      </c>
      <c r="E15" s="13">
        <v>8</v>
      </c>
      <c r="F15" s="13">
        <v>4</v>
      </c>
      <c r="G15" s="13">
        <v>4</v>
      </c>
      <c r="H15" s="13">
        <v>13</v>
      </c>
      <c r="I15" s="13">
        <v>126</v>
      </c>
      <c r="J15" s="13">
        <v>0</v>
      </c>
      <c r="K15" s="12" t="s">
        <v>1260</v>
      </c>
      <c r="L15" s="13">
        <v>1</v>
      </c>
      <c r="M15" s="13">
        <v>2</v>
      </c>
      <c r="N15" s="13">
        <v>6</v>
      </c>
      <c r="O15" s="12" t="s">
        <v>1261</v>
      </c>
      <c r="P15" s="13">
        <v>1</v>
      </c>
      <c r="Q15" s="13">
        <v>3</v>
      </c>
      <c r="R15" s="13">
        <v>37</v>
      </c>
      <c r="S15" s="13">
        <v>0</v>
      </c>
      <c r="T15" s="12" t="s">
        <v>1262</v>
      </c>
      <c r="U15" s="13">
        <v>2</v>
      </c>
      <c r="V15" s="13">
        <v>2</v>
      </c>
      <c r="W15" s="13">
        <v>87</v>
      </c>
      <c r="X15" s="13">
        <v>0</v>
      </c>
      <c r="Y15" s="12" t="s">
        <v>1263</v>
      </c>
      <c r="Z15" s="13">
        <v>2</v>
      </c>
      <c r="AA15" s="13">
        <v>2</v>
      </c>
      <c r="AB15" s="13">
        <v>30</v>
      </c>
      <c r="AC15" s="13">
        <v>0</v>
      </c>
      <c r="AD15" s="12" t="s">
        <v>1264</v>
      </c>
      <c r="AE15" s="13">
        <v>8</v>
      </c>
      <c r="AF15" s="13">
        <v>17</v>
      </c>
      <c r="AG15" s="13">
        <v>1095</v>
      </c>
      <c r="AH15" s="13">
        <v>32</v>
      </c>
      <c r="AI15" s="12" t="s">
        <v>1265</v>
      </c>
      <c r="AJ15" s="13">
        <v>5</v>
      </c>
      <c r="AK15" s="13">
        <v>5</v>
      </c>
      <c r="AL15" s="13">
        <v>201</v>
      </c>
      <c r="AM15" s="13">
        <v>3</v>
      </c>
      <c r="AN15" s="12" t="s">
        <v>1266</v>
      </c>
      <c r="AO15" s="13">
        <v>5</v>
      </c>
      <c r="AP15" s="13">
        <v>8</v>
      </c>
      <c r="AQ15" s="13">
        <v>130</v>
      </c>
      <c r="AR15" s="13">
        <v>4</v>
      </c>
      <c r="AS15" s="12" t="s">
        <v>1267</v>
      </c>
      <c r="AT15" s="13">
        <v>3</v>
      </c>
      <c r="AU15" s="13">
        <v>14</v>
      </c>
      <c r="AV15" s="13">
        <v>429</v>
      </c>
      <c r="AW15" s="13">
        <v>1</v>
      </c>
      <c r="AX15" s="12" t="s">
        <v>1268</v>
      </c>
      <c r="AY15" s="13">
        <v>9</v>
      </c>
      <c r="AZ15" s="13">
        <v>1231</v>
      </c>
      <c r="BA15" s="13">
        <v>1</v>
      </c>
      <c r="BB15" s="13">
        <v>1</v>
      </c>
      <c r="BC15" s="13">
        <v>1</v>
      </c>
      <c r="BD15" s="13">
        <v>1</v>
      </c>
      <c r="BE15" s="12" t="s">
        <v>1269</v>
      </c>
      <c r="BF15" s="13">
        <v>3</v>
      </c>
      <c r="BG15" s="13">
        <v>0</v>
      </c>
      <c r="BH15" s="13">
        <v>1</v>
      </c>
      <c r="BI15" s="13">
        <v>5</v>
      </c>
      <c r="BJ15" s="13">
        <v>1</v>
      </c>
      <c r="BK15" s="13">
        <v>0</v>
      </c>
      <c r="BL15" s="13">
        <v>0</v>
      </c>
      <c r="BM15" s="13">
        <v>5</v>
      </c>
      <c r="BN15" s="13">
        <v>566</v>
      </c>
      <c r="BO15" s="13">
        <v>0</v>
      </c>
      <c r="BP15" s="12" t="s">
        <v>1270</v>
      </c>
      <c r="BQ15" s="13">
        <v>1</v>
      </c>
      <c r="BR15" s="13">
        <v>7</v>
      </c>
      <c r="BS15" s="12" t="s">
        <v>1271</v>
      </c>
      <c r="BT15" s="12" t="s">
        <v>1272</v>
      </c>
      <c r="BU15" s="13">
        <v>1</v>
      </c>
      <c r="BV15" s="13">
        <v>1</v>
      </c>
      <c r="BW15" s="14" t="s">
        <v>1273</v>
      </c>
      <c r="BX15" s="12"/>
      <c r="BY15" s="12"/>
      <c r="BZ15" s="12"/>
      <c r="CA15" s="12"/>
      <c r="CB15" s="12"/>
      <c r="CC15" s="12"/>
    </row>
    <row r="16" spans="1:81" s="7" customFormat="1" ht="16.5" customHeight="1" x14ac:dyDescent="0.2">
      <c r="A16" s="11">
        <v>44827.618136574078</v>
      </c>
      <c r="B16" s="12" t="s">
        <v>47</v>
      </c>
      <c r="C16" s="12" t="s">
        <v>96</v>
      </c>
      <c r="D16" s="12" t="s">
        <v>97</v>
      </c>
      <c r="E16" s="13">
        <v>3</v>
      </c>
      <c r="F16" s="13">
        <v>3</v>
      </c>
      <c r="G16" s="13">
        <v>3</v>
      </c>
      <c r="H16" s="13">
        <v>0</v>
      </c>
      <c r="I16" s="13">
        <v>0</v>
      </c>
      <c r="J16" s="13">
        <v>0</v>
      </c>
      <c r="K16" s="13">
        <v>0</v>
      </c>
      <c r="L16" s="13">
        <v>3</v>
      </c>
      <c r="M16" s="13">
        <v>5</v>
      </c>
      <c r="N16" s="13">
        <v>204</v>
      </c>
      <c r="O16" s="12" t="s">
        <v>98</v>
      </c>
      <c r="P16" s="13">
        <v>3</v>
      </c>
      <c r="Q16" s="13">
        <v>0</v>
      </c>
      <c r="R16" s="13">
        <v>0</v>
      </c>
      <c r="S16" s="13">
        <v>0</v>
      </c>
      <c r="T16" s="13">
        <v>0</v>
      </c>
      <c r="U16" s="13">
        <v>0</v>
      </c>
      <c r="V16" s="13">
        <v>0</v>
      </c>
      <c r="W16" s="13">
        <v>0</v>
      </c>
      <c r="X16" s="13">
        <v>0</v>
      </c>
      <c r="Y16" s="13">
        <v>0</v>
      </c>
      <c r="Z16" s="13">
        <v>1</v>
      </c>
      <c r="AA16" s="13">
        <v>1</v>
      </c>
      <c r="AB16" s="13">
        <v>115</v>
      </c>
      <c r="AC16" s="13">
        <v>0</v>
      </c>
      <c r="AD16" s="12" t="s">
        <v>99</v>
      </c>
      <c r="AE16" s="13">
        <v>3</v>
      </c>
      <c r="AF16" s="13">
        <v>3</v>
      </c>
      <c r="AG16" s="13">
        <v>450</v>
      </c>
      <c r="AH16" s="13">
        <v>2</v>
      </c>
      <c r="AI16" s="12" t="s">
        <v>100</v>
      </c>
      <c r="AJ16" s="13">
        <v>3</v>
      </c>
      <c r="AK16" s="13">
        <v>3</v>
      </c>
      <c r="AL16" s="13">
        <v>167</v>
      </c>
      <c r="AM16" s="13">
        <v>0</v>
      </c>
      <c r="AN16" s="12" t="s">
        <v>101</v>
      </c>
      <c r="AO16" s="13">
        <v>0</v>
      </c>
      <c r="AP16" s="13">
        <v>0</v>
      </c>
      <c r="AQ16" s="13">
        <v>0</v>
      </c>
      <c r="AR16" s="13">
        <v>0</v>
      </c>
      <c r="AS16" s="13">
        <v>0</v>
      </c>
      <c r="AT16" s="13">
        <v>2</v>
      </c>
      <c r="AU16" s="13">
        <v>2</v>
      </c>
      <c r="AV16" s="13">
        <v>133</v>
      </c>
      <c r="AW16" s="13">
        <v>1</v>
      </c>
      <c r="AX16" s="12" t="s">
        <v>102</v>
      </c>
      <c r="AY16" s="13">
        <v>0</v>
      </c>
      <c r="AZ16" s="13">
        <v>0</v>
      </c>
      <c r="BA16" s="13">
        <v>0</v>
      </c>
      <c r="BB16" s="13">
        <v>0</v>
      </c>
      <c r="BC16" s="13">
        <v>0</v>
      </c>
      <c r="BD16" s="13">
        <v>0</v>
      </c>
      <c r="BE16" s="13">
        <v>0</v>
      </c>
      <c r="BF16" s="13">
        <v>3</v>
      </c>
      <c r="BG16" s="13">
        <v>0</v>
      </c>
      <c r="BH16" s="13">
        <v>0</v>
      </c>
      <c r="BI16" s="13">
        <v>0</v>
      </c>
      <c r="BJ16" s="13">
        <v>1</v>
      </c>
      <c r="BK16" s="13">
        <v>0</v>
      </c>
      <c r="BL16" s="13">
        <v>3</v>
      </c>
      <c r="BM16" s="13">
        <v>0</v>
      </c>
      <c r="BN16" s="13">
        <v>95</v>
      </c>
      <c r="BO16" s="13">
        <v>0</v>
      </c>
      <c r="BP16" s="12" t="s">
        <v>103</v>
      </c>
      <c r="BQ16" s="13">
        <v>0</v>
      </c>
      <c r="BR16" s="13">
        <v>0</v>
      </c>
      <c r="BS16" s="13">
        <v>0</v>
      </c>
      <c r="BT16" s="13">
        <v>0</v>
      </c>
      <c r="BU16" s="13">
        <v>2</v>
      </c>
      <c r="BV16" s="13">
        <v>2</v>
      </c>
      <c r="BW16" s="14" t="s">
        <v>104</v>
      </c>
      <c r="BX16" s="12"/>
      <c r="BY16" s="12"/>
      <c r="BZ16" s="12"/>
      <c r="CA16" s="12"/>
      <c r="CB16" s="12"/>
      <c r="CC16" s="12"/>
    </row>
    <row r="17" spans="1:81" s="7" customFormat="1" ht="16.5" customHeight="1" x14ac:dyDescent="0.2">
      <c r="A17" s="11">
        <v>44864.582037037035</v>
      </c>
      <c r="B17" s="12" t="s">
        <v>47</v>
      </c>
      <c r="C17" s="12" t="s">
        <v>96</v>
      </c>
      <c r="D17" s="12" t="s">
        <v>164</v>
      </c>
      <c r="E17" s="13">
        <v>1</v>
      </c>
      <c r="F17" s="13">
        <v>1</v>
      </c>
      <c r="G17" s="13">
        <v>1</v>
      </c>
      <c r="H17" s="13">
        <v>2</v>
      </c>
      <c r="I17" s="13">
        <v>150</v>
      </c>
      <c r="J17" s="13">
        <v>1</v>
      </c>
      <c r="K17" s="12" t="s">
        <v>165</v>
      </c>
      <c r="L17" s="13">
        <v>1</v>
      </c>
      <c r="M17" s="13">
        <v>1</v>
      </c>
      <c r="N17" s="13">
        <v>30</v>
      </c>
      <c r="O17" s="12" t="s">
        <v>166</v>
      </c>
      <c r="P17" s="13">
        <v>1</v>
      </c>
      <c r="Q17" s="13">
        <v>1</v>
      </c>
      <c r="R17" s="13">
        <v>34</v>
      </c>
      <c r="S17" s="13">
        <v>1</v>
      </c>
      <c r="T17" s="12" t="s">
        <v>167</v>
      </c>
      <c r="U17" s="13">
        <v>1</v>
      </c>
      <c r="V17" s="13">
        <v>1</v>
      </c>
      <c r="W17" s="13">
        <v>60</v>
      </c>
      <c r="X17" s="13">
        <v>1</v>
      </c>
      <c r="Y17" s="12" t="s">
        <v>168</v>
      </c>
      <c r="Z17" s="13">
        <v>1</v>
      </c>
      <c r="AA17" s="13">
        <v>1</v>
      </c>
      <c r="AB17" s="13">
        <v>25</v>
      </c>
      <c r="AC17" s="13">
        <v>0</v>
      </c>
      <c r="AD17" s="12" t="s">
        <v>169</v>
      </c>
      <c r="AE17" s="13">
        <v>1</v>
      </c>
      <c r="AF17" s="13">
        <v>1</v>
      </c>
      <c r="AG17" s="13">
        <v>313</v>
      </c>
      <c r="AH17" s="13">
        <v>1</v>
      </c>
      <c r="AI17" s="12" t="s">
        <v>75</v>
      </c>
      <c r="AJ17" s="13">
        <v>1</v>
      </c>
      <c r="AK17" s="13">
        <v>1</v>
      </c>
      <c r="AL17" s="13">
        <v>10</v>
      </c>
      <c r="AM17" s="13">
        <v>0</v>
      </c>
      <c r="AN17" s="12" t="s">
        <v>170</v>
      </c>
      <c r="AO17" s="13">
        <v>1</v>
      </c>
      <c r="AP17" s="13">
        <v>1</v>
      </c>
      <c r="AQ17" s="13">
        <v>25</v>
      </c>
      <c r="AR17" s="13">
        <v>0</v>
      </c>
      <c r="AS17" s="12" t="s">
        <v>171</v>
      </c>
      <c r="AT17" s="13">
        <v>1</v>
      </c>
      <c r="AU17" s="13">
        <v>1</v>
      </c>
      <c r="AV17" s="13">
        <v>18</v>
      </c>
      <c r="AW17" s="13">
        <v>1</v>
      </c>
      <c r="AX17" s="12" t="s">
        <v>172</v>
      </c>
      <c r="AY17" s="13">
        <v>1</v>
      </c>
      <c r="AZ17" s="13">
        <v>8</v>
      </c>
      <c r="BA17" s="13">
        <v>1</v>
      </c>
      <c r="BB17" s="13">
        <v>1</v>
      </c>
      <c r="BC17" s="13">
        <v>5</v>
      </c>
      <c r="BD17" s="13">
        <v>0</v>
      </c>
      <c r="BE17" s="12" t="s">
        <v>173</v>
      </c>
      <c r="BF17" s="13">
        <v>1</v>
      </c>
      <c r="BG17" s="13">
        <v>1</v>
      </c>
      <c r="BH17" s="13">
        <v>2</v>
      </c>
      <c r="BI17" s="13">
        <v>2</v>
      </c>
      <c r="BJ17" s="13">
        <v>2</v>
      </c>
      <c r="BK17" s="13">
        <v>1</v>
      </c>
      <c r="BL17" s="13">
        <v>2</v>
      </c>
      <c r="BM17" s="13">
        <v>1</v>
      </c>
      <c r="BN17" s="13">
        <v>50</v>
      </c>
      <c r="BO17" s="13">
        <v>0</v>
      </c>
      <c r="BP17" s="12" t="s">
        <v>174</v>
      </c>
      <c r="BQ17" s="13">
        <v>1</v>
      </c>
      <c r="BR17" s="13">
        <v>0</v>
      </c>
      <c r="BS17" s="13">
        <v>0</v>
      </c>
      <c r="BT17" s="13">
        <v>0</v>
      </c>
      <c r="BU17" s="13">
        <v>1</v>
      </c>
      <c r="BV17" s="13">
        <v>8</v>
      </c>
      <c r="BW17" s="14" t="s">
        <v>175</v>
      </c>
      <c r="BX17" s="12"/>
      <c r="BY17" s="12"/>
      <c r="BZ17" s="12"/>
      <c r="CA17" s="12"/>
      <c r="CB17" s="12"/>
      <c r="CC17" s="12"/>
    </row>
    <row r="18" spans="1:81" s="7" customFormat="1" ht="16.5" customHeight="1" x14ac:dyDescent="0.2">
      <c r="A18" s="11">
        <v>44904.635324074072</v>
      </c>
      <c r="B18" s="12" t="s">
        <v>48</v>
      </c>
      <c r="C18" s="12" t="s">
        <v>153</v>
      </c>
      <c r="D18" s="12" t="s">
        <v>65</v>
      </c>
      <c r="E18" s="13">
        <v>10</v>
      </c>
      <c r="F18" s="13">
        <v>2</v>
      </c>
      <c r="G18" s="13">
        <v>7</v>
      </c>
      <c r="H18" s="13">
        <v>14</v>
      </c>
      <c r="I18" s="13">
        <v>566</v>
      </c>
      <c r="J18" s="13">
        <v>7</v>
      </c>
      <c r="K18" s="12" t="s">
        <v>1235</v>
      </c>
      <c r="L18" s="13">
        <v>0</v>
      </c>
      <c r="M18" s="13">
        <v>0</v>
      </c>
      <c r="N18" s="13">
        <v>0</v>
      </c>
      <c r="O18" s="13">
        <v>0</v>
      </c>
      <c r="P18" s="13">
        <v>5</v>
      </c>
      <c r="Q18" s="13">
        <v>8</v>
      </c>
      <c r="R18" s="13">
        <v>300</v>
      </c>
      <c r="S18" s="13">
        <v>0</v>
      </c>
      <c r="T18" s="12" t="s">
        <v>1236</v>
      </c>
      <c r="U18" s="13">
        <v>6</v>
      </c>
      <c r="V18" s="13">
        <v>23</v>
      </c>
      <c r="W18" s="13">
        <v>950</v>
      </c>
      <c r="X18" s="13">
        <v>9</v>
      </c>
      <c r="Y18" s="12" t="s">
        <v>1237</v>
      </c>
      <c r="Z18" s="13">
        <v>6</v>
      </c>
      <c r="AA18" s="13">
        <v>9</v>
      </c>
      <c r="AB18" s="13">
        <v>610</v>
      </c>
      <c r="AC18" s="13">
        <v>1</v>
      </c>
      <c r="AD18" s="12" t="s">
        <v>1238</v>
      </c>
      <c r="AE18" s="13">
        <v>8</v>
      </c>
      <c r="AF18" s="13">
        <v>257</v>
      </c>
      <c r="AG18" s="13">
        <v>3551</v>
      </c>
      <c r="AH18" s="13">
        <v>7</v>
      </c>
      <c r="AI18" s="12" t="s">
        <v>1239</v>
      </c>
      <c r="AJ18" s="13">
        <v>8</v>
      </c>
      <c r="AK18" s="13">
        <v>74</v>
      </c>
      <c r="AL18" s="13">
        <v>3739</v>
      </c>
      <c r="AM18" s="13">
        <v>0</v>
      </c>
      <c r="AN18" s="12" t="s">
        <v>1240</v>
      </c>
      <c r="AO18" s="13">
        <v>6</v>
      </c>
      <c r="AP18" s="13">
        <v>8</v>
      </c>
      <c r="AQ18" s="13">
        <v>774</v>
      </c>
      <c r="AR18" s="13">
        <v>0</v>
      </c>
      <c r="AS18" s="12" t="s">
        <v>1241</v>
      </c>
      <c r="AT18" s="13">
        <v>3</v>
      </c>
      <c r="AU18" s="13">
        <v>8</v>
      </c>
      <c r="AV18" s="13">
        <v>296</v>
      </c>
      <c r="AW18" s="13">
        <v>3</v>
      </c>
      <c r="AX18" s="12" t="s">
        <v>1242</v>
      </c>
      <c r="AY18" s="13">
        <v>9</v>
      </c>
      <c r="AZ18" s="13">
        <v>4901</v>
      </c>
      <c r="BA18" s="13">
        <v>4</v>
      </c>
      <c r="BB18" s="13">
        <v>10</v>
      </c>
      <c r="BC18" s="13">
        <v>227</v>
      </c>
      <c r="BD18" s="13">
        <v>5</v>
      </c>
      <c r="BE18" s="12" t="s">
        <v>1243</v>
      </c>
      <c r="BF18" s="13">
        <v>9</v>
      </c>
      <c r="BG18" s="13">
        <v>4</v>
      </c>
      <c r="BH18" s="13">
        <v>6</v>
      </c>
      <c r="BI18" s="13">
        <v>2</v>
      </c>
      <c r="BJ18" s="13">
        <v>4</v>
      </c>
      <c r="BK18" s="13">
        <v>1</v>
      </c>
      <c r="BL18" s="13">
        <v>105</v>
      </c>
      <c r="BM18" s="13">
        <v>8</v>
      </c>
      <c r="BN18" s="13">
        <v>2700</v>
      </c>
      <c r="BO18" s="13">
        <v>4</v>
      </c>
      <c r="BP18" s="12" t="s">
        <v>1244</v>
      </c>
      <c r="BQ18" s="13">
        <v>4</v>
      </c>
      <c r="BR18" s="13">
        <v>10</v>
      </c>
      <c r="BS18" s="12" t="s">
        <v>1245</v>
      </c>
      <c r="BT18" s="12" t="s">
        <v>1246</v>
      </c>
      <c r="BU18" s="13">
        <v>2</v>
      </c>
      <c r="BV18" s="13">
        <v>2</v>
      </c>
      <c r="BW18" s="14" t="s">
        <v>1247</v>
      </c>
      <c r="BX18" s="12"/>
      <c r="BY18" s="12"/>
      <c r="BZ18" s="12"/>
      <c r="CA18" s="12"/>
      <c r="CB18" s="12"/>
      <c r="CC18" s="12"/>
    </row>
    <row r="19" spans="1:81" s="7" customFormat="1" ht="16.5" customHeight="1" x14ac:dyDescent="0.2">
      <c r="A19" s="11">
        <v>44862.740636574075</v>
      </c>
      <c r="B19" s="12" t="s">
        <v>74</v>
      </c>
      <c r="C19" s="12" t="s">
        <v>153</v>
      </c>
      <c r="D19" s="12" t="s">
        <v>154</v>
      </c>
      <c r="E19" s="13">
        <v>1</v>
      </c>
      <c r="F19" s="13">
        <v>1</v>
      </c>
      <c r="G19" s="13">
        <v>1</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1</v>
      </c>
      <c r="AA19" s="13">
        <v>1</v>
      </c>
      <c r="AB19" s="13">
        <v>18</v>
      </c>
      <c r="AC19" s="13">
        <v>0</v>
      </c>
      <c r="AD19" s="12" t="s">
        <v>155</v>
      </c>
      <c r="AE19" s="13">
        <v>1</v>
      </c>
      <c r="AF19" s="13">
        <v>2</v>
      </c>
      <c r="AG19" s="13">
        <v>698</v>
      </c>
      <c r="AH19" s="13">
        <v>1</v>
      </c>
      <c r="AI19" s="12" t="s">
        <v>156</v>
      </c>
      <c r="AJ19" s="13">
        <v>1</v>
      </c>
      <c r="AK19" s="13">
        <v>1</v>
      </c>
      <c r="AL19" s="13">
        <v>690</v>
      </c>
      <c r="AM19" s="13">
        <v>0</v>
      </c>
      <c r="AN19" s="12" t="s">
        <v>157</v>
      </c>
      <c r="AO19" s="13">
        <v>1</v>
      </c>
      <c r="AP19" s="13">
        <v>1</v>
      </c>
      <c r="AQ19" s="13">
        <v>567</v>
      </c>
      <c r="AR19" s="13">
        <v>0</v>
      </c>
      <c r="AS19" s="12" t="s">
        <v>158</v>
      </c>
      <c r="AT19" s="13">
        <v>1</v>
      </c>
      <c r="AU19" s="13">
        <v>1</v>
      </c>
      <c r="AV19" s="13">
        <v>121</v>
      </c>
      <c r="AW19" s="13">
        <v>1</v>
      </c>
      <c r="AX19" s="12" t="s">
        <v>159</v>
      </c>
      <c r="AY19" s="13">
        <v>1</v>
      </c>
      <c r="AZ19" s="13">
        <v>42</v>
      </c>
      <c r="BA19" s="13">
        <v>0</v>
      </c>
      <c r="BB19" s="13">
        <v>0</v>
      </c>
      <c r="BC19" s="13">
        <v>0</v>
      </c>
      <c r="BD19" s="13">
        <v>0</v>
      </c>
      <c r="BE19" s="13">
        <v>0</v>
      </c>
      <c r="BF19" s="13">
        <v>1</v>
      </c>
      <c r="BG19" s="13">
        <v>2</v>
      </c>
      <c r="BH19" s="13">
        <v>0</v>
      </c>
      <c r="BI19" s="13">
        <v>2</v>
      </c>
      <c r="BJ19" s="13">
        <v>1</v>
      </c>
      <c r="BK19" s="13">
        <v>2</v>
      </c>
      <c r="BL19" s="13">
        <v>35</v>
      </c>
      <c r="BM19" s="13">
        <v>1</v>
      </c>
      <c r="BN19" s="13">
        <v>43</v>
      </c>
      <c r="BO19" s="13">
        <v>0</v>
      </c>
      <c r="BP19" s="12" t="s">
        <v>160</v>
      </c>
      <c r="BQ19" s="13">
        <v>1</v>
      </c>
      <c r="BR19" s="13">
        <v>2</v>
      </c>
      <c r="BS19" s="12" t="s">
        <v>161</v>
      </c>
      <c r="BT19" s="12" t="s">
        <v>162</v>
      </c>
      <c r="BU19" s="13">
        <v>1</v>
      </c>
      <c r="BV19" s="13">
        <v>42</v>
      </c>
      <c r="BW19" s="14" t="s">
        <v>163</v>
      </c>
      <c r="BX19" s="12"/>
      <c r="BY19" s="12"/>
      <c r="BZ19" s="12"/>
      <c r="CA19" s="12"/>
      <c r="CB19" s="12"/>
      <c r="CC19" s="12"/>
    </row>
    <row r="20" spans="1:81" s="7" customFormat="1" ht="16.5" customHeight="1" x14ac:dyDescent="0.2">
      <c r="A20" s="11">
        <v>44886.575335648151</v>
      </c>
      <c r="B20" s="12" t="s">
        <v>74</v>
      </c>
      <c r="C20" s="12" t="s">
        <v>96</v>
      </c>
      <c r="D20" s="12" t="s">
        <v>287</v>
      </c>
      <c r="E20" s="13">
        <v>0</v>
      </c>
      <c r="F20" s="13">
        <v>0</v>
      </c>
      <c r="G20" s="13">
        <v>1</v>
      </c>
      <c r="H20" s="13">
        <v>1</v>
      </c>
      <c r="I20" s="13">
        <v>1606</v>
      </c>
      <c r="J20" s="13">
        <v>0</v>
      </c>
      <c r="K20" s="12" t="s">
        <v>288</v>
      </c>
      <c r="L20" s="13">
        <v>1</v>
      </c>
      <c r="M20" s="13">
        <v>2</v>
      </c>
      <c r="N20" s="13">
        <v>60</v>
      </c>
      <c r="O20" s="12" t="s">
        <v>289</v>
      </c>
      <c r="P20" s="13">
        <v>1</v>
      </c>
      <c r="Q20" s="13">
        <v>0</v>
      </c>
      <c r="R20" s="13">
        <v>0</v>
      </c>
      <c r="S20" s="13">
        <v>0</v>
      </c>
      <c r="T20" s="13">
        <v>0</v>
      </c>
      <c r="U20" s="13">
        <v>1</v>
      </c>
      <c r="V20" s="13">
        <v>8</v>
      </c>
      <c r="W20" s="13">
        <v>40</v>
      </c>
      <c r="X20" s="13">
        <v>0</v>
      </c>
      <c r="Y20" s="12" t="s">
        <v>290</v>
      </c>
      <c r="Z20" s="13">
        <v>1</v>
      </c>
      <c r="AA20" s="13">
        <v>1</v>
      </c>
      <c r="AB20" s="13">
        <v>40</v>
      </c>
      <c r="AC20" s="13">
        <v>0</v>
      </c>
      <c r="AD20" s="12" t="s">
        <v>291</v>
      </c>
      <c r="AE20" s="13">
        <v>1</v>
      </c>
      <c r="AF20" s="13">
        <v>2</v>
      </c>
      <c r="AG20" s="13">
        <v>1903</v>
      </c>
      <c r="AH20" s="13">
        <v>0</v>
      </c>
      <c r="AI20" s="12" t="s">
        <v>292</v>
      </c>
      <c r="AJ20" s="13">
        <v>1</v>
      </c>
      <c r="AK20" s="13">
        <v>3</v>
      </c>
      <c r="AL20" s="13">
        <v>390</v>
      </c>
      <c r="AM20" s="13">
        <v>0</v>
      </c>
      <c r="AN20" s="12" t="s">
        <v>293</v>
      </c>
      <c r="AO20" s="13">
        <v>1</v>
      </c>
      <c r="AP20" s="13">
        <v>1</v>
      </c>
      <c r="AQ20" s="13">
        <v>30</v>
      </c>
      <c r="AR20" s="13">
        <v>0</v>
      </c>
      <c r="AS20" s="12" t="s">
        <v>294</v>
      </c>
      <c r="AT20" s="13">
        <v>1</v>
      </c>
      <c r="AU20" s="13">
        <v>0</v>
      </c>
      <c r="AV20" s="13">
        <v>0</v>
      </c>
      <c r="AW20" s="13">
        <v>0</v>
      </c>
      <c r="AX20" s="13">
        <v>0</v>
      </c>
      <c r="AY20" s="13">
        <v>1</v>
      </c>
      <c r="AZ20" s="13">
        <v>2671</v>
      </c>
      <c r="BA20" s="13">
        <v>1</v>
      </c>
      <c r="BB20" s="13">
        <v>0</v>
      </c>
      <c r="BC20" s="13">
        <v>0</v>
      </c>
      <c r="BD20" s="13">
        <v>0</v>
      </c>
      <c r="BE20" s="13">
        <v>0</v>
      </c>
      <c r="BF20" s="13">
        <v>1</v>
      </c>
      <c r="BG20" s="13">
        <v>1</v>
      </c>
      <c r="BH20" s="13">
        <v>1</v>
      </c>
      <c r="BI20" s="13">
        <v>1</v>
      </c>
      <c r="BJ20" s="13">
        <v>1</v>
      </c>
      <c r="BK20" s="13">
        <v>0</v>
      </c>
      <c r="BL20" s="13">
        <v>30</v>
      </c>
      <c r="BM20" s="13">
        <v>0</v>
      </c>
      <c r="BN20" s="13">
        <v>850</v>
      </c>
      <c r="BO20" s="13">
        <v>0</v>
      </c>
      <c r="BP20" s="12" t="s">
        <v>295</v>
      </c>
      <c r="BQ20" s="13">
        <v>1</v>
      </c>
      <c r="BR20" s="13">
        <v>1</v>
      </c>
      <c r="BS20" s="12" t="s">
        <v>296</v>
      </c>
      <c r="BT20" s="15" t="s">
        <v>297</v>
      </c>
      <c r="BU20" s="13">
        <v>1</v>
      </c>
      <c r="BV20" s="13">
        <v>0</v>
      </c>
      <c r="BW20" s="13">
        <v>0</v>
      </c>
      <c r="BX20" s="12"/>
      <c r="BY20" s="12"/>
      <c r="BZ20" s="12"/>
      <c r="CA20" s="12"/>
      <c r="CB20" s="12"/>
      <c r="CC20" s="12"/>
    </row>
    <row r="21" spans="1:81" s="7" customFormat="1" ht="16.5" customHeight="1" x14ac:dyDescent="0.2">
      <c r="A21" s="11">
        <v>44887.76152777778</v>
      </c>
      <c r="B21" s="12" t="s">
        <v>74</v>
      </c>
      <c r="C21" s="12" t="s">
        <v>153</v>
      </c>
      <c r="D21" s="12" t="s">
        <v>307</v>
      </c>
      <c r="E21" s="13">
        <v>1</v>
      </c>
      <c r="F21" s="13">
        <v>1</v>
      </c>
      <c r="G21" s="13">
        <v>1</v>
      </c>
      <c r="H21" s="13">
        <v>3</v>
      </c>
      <c r="I21" s="13">
        <v>75</v>
      </c>
      <c r="J21" s="13">
        <v>0</v>
      </c>
      <c r="K21" s="12" t="s">
        <v>308</v>
      </c>
      <c r="L21" s="13">
        <v>0</v>
      </c>
      <c r="M21" s="13">
        <v>0</v>
      </c>
      <c r="N21" s="13">
        <v>0</v>
      </c>
      <c r="O21" s="13">
        <v>0</v>
      </c>
      <c r="P21" s="13">
        <v>1</v>
      </c>
      <c r="Q21" s="13">
        <v>2</v>
      </c>
      <c r="R21" s="13">
        <v>25</v>
      </c>
      <c r="S21" s="13">
        <v>0</v>
      </c>
      <c r="T21" s="12" t="s">
        <v>309</v>
      </c>
      <c r="U21" s="13">
        <v>0</v>
      </c>
      <c r="V21" s="13">
        <v>0</v>
      </c>
      <c r="W21" s="13">
        <v>0</v>
      </c>
      <c r="X21" s="13">
        <v>0</v>
      </c>
      <c r="Y21" s="13">
        <v>0</v>
      </c>
      <c r="Z21" s="13">
        <v>1</v>
      </c>
      <c r="AA21" s="13">
        <v>1</v>
      </c>
      <c r="AB21" s="13">
        <v>305</v>
      </c>
      <c r="AC21" s="13">
        <v>0</v>
      </c>
      <c r="AD21" s="12" t="s">
        <v>310</v>
      </c>
      <c r="AE21" s="13">
        <v>1</v>
      </c>
      <c r="AF21" s="13">
        <v>31</v>
      </c>
      <c r="AG21" s="13">
        <v>801</v>
      </c>
      <c r="AH21" s="13">
        <v>2</v>
      </c>
      <c r="AI21" s="12" t="s">
        <v>311</v>
      </c>
      <c r="AJ21" s="13">
        <v>1</v>
      </c>
      <c r="AK21" s="13">
        <v>1</v>
      </c>
      <c r="AL21" s="13">
        <v>430</v>
      </c>
      <c r="AM21" s="13">
        <v>0</v>
      </c>
      <c r="AN21" s="12" t="s">
        <v>312</v>
      </c>
      <c r="AO21" s="13">
        <v>1</v>
      </c>
      <c r="AP21" s="13">
        <v>1</v>
      </c>
      <c r="AQ21" s="13">
        <v>47</v>
      </c>
      <c r="AR21" s="13">
        <v>0</v>
      </c>
      <c r="AS21" s="12" t="s">
        <v>313</v>
      </c>
      <c r="AT21" s="13">
        <v>1</v>
      </c>
      <c r="AU21" s="13">
        <v>0</v>
      </c>
      <c r="AV21" s="13">
        <v>0</v>
      </c>
      <c r="AW21" s="13">
        <v>0</v>
      </c>
      <c r="AX21" s="13">
        <v>0</v>
      </c>
      <c r="AY21" s="13">
        <v>1</v>
      </c>
      <c r="AZ21" s="13">
        <v>4</v>
      </c>
      <c r="BA21" s="13">
        <v>1</v>
      </c>
      <c r="BB21" s="13">
        <v>0</v>
      </c>
      <c r="BC21" s="13">
        <v>0</v>
      </c>
      <c r="BD21" s="13">
        <v>0</v>
      </c>
      <c r="BE21" s="13">
        <v>0</v>
      </c>
      <c r="BF21" s="13">
        <v>1</v>
      </c>
      <c r="BG21" s="13">
        <v>3</v>
      </c>
      <c r="BH21" s="13">
        <v>3</v>
      </c>
      <c r="BI21" s="13">
        <v>3</v>
      </c>
      <c r="BJ21" s="13">
        <v>3</v>
      </c>
      <c r="BK21" s="13">
        <v>3</v>
      </c>
      <c r="BL21" s="13">
        <v>3</v>
      </c>
      <c r="BM21" s="13">
        <v>0</v>
      </c>
      <c r="BN21" s="13">
        <v>800</v>
      </c>
      <c r="BO21" s="13">
        <v>0</v>
      </c>
      <c r="BP21" s="12" t="s">
        <v>314</v>
      </c>
      <c r="BQ21" s="13">
        <v>1</v>
      </c>
      <c r="BR21" s="13">
        <v>0</v>
      </c>
      <c r="BS21" s="13">
        <v>0</v>
      </c>
      <c r="BT21" s="13">
        <v>0</v>
      </c>
      <c r="BU21" s="13">
        <v>1</v>
      </c>
      <c r="BV21" s="13">
        <v>0</v>
      </c>
      <c r="BW21" s="13">
        <v>0</v>
      </c>
      <c r="BX21" s="12"/>
      <c r="BY21" s="12"/>
      <c r="BZ21" s="12"/>
      <c r="CA21" s="12"/>
      <c r="CB21" s="12"/>
      <c r="CC21" s="12"/>
    </row>
    <row r="22" spans="1:81" s="7" customFormat="1" ht="16.5" customHeight="1" x14ac:dyDescent="0.2">
      <c r="A22" s="11">
        <v>44897.737916666665</v>
      </c>
      <c r="B22" s="12" t="s">
        <v>74</v>
      </c>
      <c r="C22" s="12" t="s">
        <v>153</v>
      </c>
      <c r="D22" s="12" t="s">
        <v>380</v>
      </c>
      <c r="E22" s="13">
        <v>0</v>
      </c>
      <c r="F22" s="13">
        <v>0</v>
      </c>
      <c r="G22" s="13">
        <v>1</v>
      </c>
      <c r="H22" s="13">
        <v>1</v>
      </c>
      <c r="I22" s="13">
        <v>56</v>
      </c>
      <c r="J22" s="13">
        <v>0</v>
      </c>
      <c r="K22" s="12" t="s">
        <v>381</v>
      </c>
      <c r="L22" s="13">
        <v>1</v>
      </c>
      <c r="M22" s="13">
        <v>0</v>
      </c>
      <c r="N22" s="13">
        <v>0</v>
      </c>
      <c r="O22" s="13">
        <v>0</v>
      </c>
      <c r="P22" s="13">
        <v>1</v>
      </c>
      <c r="Q22" s="13">
        <v>0</v>
      </c>
      <c r="R22" s="13">
        <v>0</v>
      </c>
      <c r="S22" s="13">
        <v>0</v>
      </c>
      <c r="T22" s="13">
        <v>0</v>
      </c>
      <c r="U22" s="13">
        <v>0</v>
      </c>
      <c r="V22" s="13">
        <v>0</v>
      </c>
      <c r="W22" s="13">
        <v>0</v>
      </c>
      <c r="X22" s="13">
        <v>0</v>
      </c>
      <c r="Y22" s="13">
        <v>0</v>
      </c>
      <c r="Z22" s="13">
        <v>0</v>
      </c>
      <c r="AA22" s="13">
        <v>0</v>
      </c>
      <c r="AB22" s="13">
        <v>0</v>
      </c>
      <c r="AC22" s="13">
        <v>0</v>
      </c>
      <c r="AD22" s="13">
        <v>0</v>
      </c>
      <c r="AE22" s="13">
        <v>0</v>
      </c>
      <c r="AF22" s="13">
        <v>0</v>
      </c>
      <c r="AG22" s="13">
        <v>0</v>
      </c>
      <c r="AH22" s="13">
        <v>0</v>
      </c>
      <c r="AI22" s="13">
        <v>0</v>
      </c>
      <c r="AJ22" s="13">
        <v>0</v>
      </c>
      <c r="AK22" s="13">
        <v>0</v>
      </c>
      <c r="AL22" s="13">
        <v>0</v>
      </c>
      <c r="AM22" s="13">
        <v>0</v>
      </c>
      <c r="AN22" s="13">
        <v>0</v>
      </c>
      <c r="AO22" s="13">
        <v>0</v>
      </c>
      <c r="AP22" s="13">
        <v>0</v>
      </c>
      <c r="AQ22" s="13">
        <v>0</v>
      </c>
      <c r="AR22" s="13">
        <v>0</v>
      </c>
      <c r="AS22" s="13">
        <v>0</v>
      </c>
      <c r="AT22" s="13">
        <v>0</v>
      </c>
      <c r="AU22" s="13">
        <v>0</v>
      </c>
      <c r="AV22" s="13">
        <v>0</v>
      </c>
      <c r="AW22" s="13">
        <v>0</v>
      </c>
      <c r="AX22" s="13">
        <v>0</v>
      </c>
      <c r="AY22" s="13">
        <v>1</v>
      </c>
      <c r="AZ22" s="13">
        <v>26</v>
      </c>
      <c r="BA22" s="13">
        <v>0</v>
      </c>
      <c r="BB22" s="13">
        <v>0</v>
      </c>
      <c r="BC22" s="13">
        <v>0</v>
      </c>
      <c r="BD22" s="13">
        <v>0</v>
      </c>
      <c r="BE22" s="13">
        <v>0</v>
      </c>
      <c r="BF22" s="13">
        <v>1</v>
      </c>
      <c r="BG22" s="13">
        <v>26</v>
      </c>
      <c r="BH22" s="13">
        <v>26</v>
      </c>
      <c r="BI22" s="13">
        <v>26</v>
      </c>
      <c r="BJ22" s="13">
        <v>26</v>
      </c>
      <c r="BK22" s="13">
        <v>0</v>
      </c>
      <c r="BL22" s="13">
        <v>26</v>
      </c>
      <c r="BM22" s="13">
        <v>0</v>
      </c>
      <c r="BN22" s="13">
        <v>420</v>
      </c>
      <c r="BO22" s="13">
        <v>0</v>
      </c>
      <c r="BP22" s="13">
        <v>0</v>
      </c>
      <c r="BQ22" s="13">
        <v>0</v>
      </c>
      <c r="BR22" s="13">
        <v>0</v>
      </c>
      <c r="BS22" s="13">
        <v>0</v>
      </c>
      <c r="BT22" s="13">
        <v>0</v>
      </c>
      <c r="BU22" s="13">
        <v>0</v>
      </c>
      <c r="BV22" s="13">
        <v>0</v>
      </c>
      <c r="BW22" s="13">
        <v>0</v>
      </c>
      <c r="BX22" s="12"/>
      <c r="BY22" s="12"/>
      <c r="BZ22" s="12"/>
      <c r="CA22" s="12"/>
      <c r="CB22" s="12"/>
      <c r="CC22" s="12"/>
    </row>
    <row r="23" spans="1:81" s="7" customFormat="1" ht="16.5" customHeight="1" x14ac:dyDescent="0.2">
      <c r="A23" s="11">
        <v>44897.740613425929</v>
      </c>
      <c r="B23" s="12" t="s">
        <v>74</v>
      </c>
      <c r="C23" s="12" t="s">
        <v>153</v>
      </c>
      <c r="D23" s="12" t="s">
        <v>382</v>
      </c>
      <c r="E23" s="13">
        <v>0</v>
      </c>
      <c r="F23" s="13">
        <v>0</v>
      </c>
      <c r="G23" s="13">
        <v>0</v>
      </c>
      <c r="H23" s="13">
        <v>0</v>
      </c>
      <c r="I23" s="13">
        <v>0</v>
      </c>
      <c r="J23" s="13">
        <v>0</v>
      </c>
      <c r="K23" s="13">
        <v>0</v>
      </c>
      <c r="L23" s="13">
        <v>1</v>
      </c>
      <c r="M23" s="13">
        <v>9</v>
      </c>
      <c r="N23" s="13">
        <v>120</v>
      </c>
      <c r="O23" s="12" t="s">
        <v>383</v>
      </c>
      <c r="P23" s="13">
        <v>0</v>
      </c>
      <c r="Q23" s="13">
        <v>0</v>
      </c>
      <c r="R23" s="13">
        <v>0</v>
      </c>
      <c r="S23" s="13">
        <v>0</v>
      </c>
      <c r="T23" s="13">
        <v>0</v>
      </c>
      <c r="U23" s="13">
        <v>0</v>
      </c>
      <c r="V23" s="13">
        <v>0</v>
      </c>
      <c r="W23" s="13">
        <v>0</v>
      </c>
      <c r="X23" s="13">
        <v>0</v>
      </c>
      <c r="Y23" s="13">
        <v>0</v>
      </c>
      <c r="Z23" s="13">
        <v>0</v>
      </c>
      <c r="AA23" s="13">
        <v>0</v>
      </c>
      <c r="AB23" s="13">
        <v>0</v>
      </c>
      <c r="AC23" s="13">
        <v>0</v>
      </c>
      <c r="AD23" s="13">
        <v>0</v>
      </c>
      <c r="AE23" s="13">
        <v>0</v>
      </c>
      <c r="AF23" s="13">
        <v>0</v>
      </c>
      <c r="AG23" s="13">
        <v>0</v>
      </c>
      <c r="AH23" s="13">
        <v>0</v>
      </c>
      <c r="AI23" s="13">
        <v>0</v>
      </c>
      <c r="AJ23" s="13">
        <v>0</v>
      </c>
      <c r="AK23" s="13">
        <v>0</v>
      </c>
      <c r="AL23" s="13">
        <v>0</v>
      </c>
      <c r="AM23" s="13">
        <v>0</v>
      </c>
      <c r="AN23" s="13">
        <v>0</v>
      </c>
      <c r="AO23" s="13">
        <v>0</v>
      </c>
      <c r="AP23" s="13">
        <v>0</v>
      </c>
      <c r="AQ23" s="13">
        <v>0</v>
      </c>
      <c r="AR23" s="13">
        <v>0</v>
      </c>
      <c r="AS23" s="13">
        <v>0</v>
      </c>
      <c r="AT23" s="13">
        <v>1</v>
      </c>
      <c r="AU23" s="13">
        <v>1</v>
      </c>
      <c r="AV23" s="13">
        <v>20</v>
      </c>
      <c r="AW23" s="13">
        <v>0</v>
      </c>
      <c r="AX23" s="12" t="s">
        <v>384</v>
      </c>
      <c r="AY23" s="13">
        <v>1</v>
      </c>
      <c r="AZ23" s="13">
        <v>8</v>
      </c>
      <c r="BA23" s="13">
        <v>0</v>
      </c>
      <c r="BB23" s="13">
        <v>0</v>
      </c>
      <c r="BC23" s="13">
        <v>0</v>
      </c>
      <c r="BD23" s="13">
        <v>0</v>
      </c>
      <c r="BE23" s="13">
        <v>0</v>
      </c>
      <c r="BF23" s="13">
        <v>1</v>
      </c>
      <c r="BG23" s="13">
        <v>0</v>
      </c>
      <c r="BH23" s="13">
        <v>0</v>
      </c>
      <c r="BI23" s="13">
        <v>0</v>
      </c>
      <c r="BJ23" s="13">
        <v>0</v>
      </c>
      <c r="BK23" s="13">
        <v>0</v>
      </c>
      <c r="BL23" s="13">
        <v>20</v>
      </c>
      <c r="BM23" s="13">
        <v>1</v>
      </c>
      <c r="BN23" s="13">
        <v>300</v>
      </c>
      <c r="BO23" s="13">
        <v>0</v>
      </c>
      <c r="BP23" s="12" t="s">
        <v>385</v>
      </c>
      <c r="BQ23" s="13">
        <v>0</v>
      </c>
      <c r="BR23" s="13">
        <v>0</v>
      </c>
      <c r="BS23" s="13">
        <v>0</v>
      </c>
      <c r="BT23" s="12" t="s">
        <v>386</v>
      </c>
      <c r="BU23" s="13">
        <v>0</v>
      </c>
      <c r="BV23" s="13">
        <v>0</v>
      </c>
      <c r="BW23" s="13">
        <v>0</v>
      </c>
      <c r="BX23" s="12"/>
      <c r="BY23" s="12"/>
      <c r="BZ23" s="12"/>
      <c r="CA23" s="12"/>
      <c r="CB23" s="12"/>
      <c r="CC23" s="12"/>
    </row>
    <row r="24" spans="1:81" s="7" customFormat="1" ht="15.75" customHeight="1" x14ac:dyDescent="0.2">
      <c r="A24" s="11">
        <v>44898.553055555552</v>
      </c>
      <c r="B24" s="12" t="s">
        <v>74</v>
      </c>
      <c r="C24" s="12" t="s">
        <v>153</v>
      </c>
      <c r="D24" s="12" t="s">
        <v>387</v>
      </c>
      <c r="E24" s="13">
        <v>1</v>
      </c>
      <c r="F24" s="13">
        <v>0</v>
      </c>
      <c r="G24" s="13">
        <v>1</v>
      </c>
      <c r="H24" s="13">
        <v>12</v>
      </c>
      <c r="I24" s="13">
        <v>345</v>
      </c>
      <c r="J24" s="13">
        <v>9</v>
      </c>
      <c r="K24" s="12" t="s">
        <v>388</v>
      </c>
      <c r="L24" s="13">
        <v>0</v>
      </c>
      <c r="M24" s="13">
        <v>0</v>
      </c>
      <c r="N24" s="13">
        <v>0</v>
      </c>
      <c r="O24" s="13">
        <v>0</v>
      </c>
      <c r="P24" s="13">
        <v>1</v>
      </c>
      <c r="Q24" s="13">
        <v>3</v>
      </c>
      <c r="R24" s="13">
        <v>6</v>
      </c>
      <c r="S24" s="13">
        <v>6</v>
      </c>
      <c r="T24" s="12" t="s">
        <v>389</v>
      </c>
      <c r="U24" s="13">
        <v>1</v>
      </c>
      <c r="V24" s="13">
        <v>8</v>
      </c>
      <c r="W24" s="13">
        <v>250</v>
      </c>
      <c r="X24" s="13">
        <v>3</v>
      </c>
      <c r="Y24" s="12" t="s">
        <v>390</v>
      </c>
      <c r="Z24" s="13">
        <v>1</v>
      </c>
      <c r="AA24" s="13">
        <v>8</v>
      </c>
      <c r="AB24" s="13">
        <v>963</v>
      </c>
      <c r="AC24" s="13">
        <v>2</v>
      </c>
      <c r="AD24" s="12" t="s">
        <v>391</v>
      </c>
      <c r="AE24" s="13">
        <v>1</v>
      </c>
      <c r="AF24" s="13">
        <v>40</v>
      </c>
      <c r="AG24" s="13">
        <v>963</v>
      </c>
      <c r="AH24" s="13">
        <v>6</v>
      </c>
      <c r="AI24" s="12" t="s">
        <v>392</v>
      </c>
      <c r="AJ24" s="13">
        <v>1</v>
      </c>
      <c r="AK24" s="13">
        <v>10</v>
      </c>
      <c r="AL24" s="13">
        <v>963</v>
      </c>
      <c r="AM24" s="13">
        <v>2</v>
      </c>
      <c r="AN24" s="12" t="s">
        <v>393</v>
      </c>
      <c r="AO24" s="13">
        <v>1</v>
      </c>
      <c r="AP24" s="13">
        <v>3</v>
      </c>
      <c r="AQ24" s="13">
        <v>564</v>
      </c>
      <c r="AR24" s="13">
        <v>1</v>
      </c>
      <c r="AS24" s="12" t="s">
        <v>394</v>
      </c>
      <c r="AT24" s="13">
        <v>1</v>
      </c>
      <c r="AU24" s="13">
        <v>5</v>
      </c>
      <c r="AV24" s="13">
        <v>123</v>
      </c>
      <c r="AW24" s="13">
        <v>1</v>
      </c>
      <c r="AX24" s="12" t="s">
        <v>395</v>
      </c>
      <c r="AY24" s="13">
        <v>1</v>
      </c>
      <c r="AZ24" s="13">
        <v>56</v>
      </c>
      <c r="BA24" s="13">
        <v>1</v>
      </c>
      <c r="BB24" s="13">
        <v>0</v>
      </c>
      <c r="BC24" s="13">
        <v>0</v>
      </c>
      <c r="BD24" s="13">
        <v>0</v>
      </c>
      <c r="BE24" s="13">
        <v>0</v>
      </c>
      <c r="BF24" s="13">
        <v>1</v>
      </c>
      <c r="BG24" s="13">
        <v>23</v>
      </c>
      <c r="BH24" s="13">
        <v>23</v>
      </c>
      <c r="BI24" s="13">
        <v>23</v>
      </c>
      <c r="BJ24" s="13">
        <v>23</v>
      </c>
      <c r="BK24" s="13">
        <v>0</v>
      </c>
      <c r="BL24" s="13">
        <v>23</v>
      </c>
      <c r="BM24" s="13">
        <v>5</v>
      </c>
      <c r="BN24" s="13">
        <v>345</v>
      </c>
      <c r="BO24" s="13">
        <v>0</v>
      </c>
      <c r="BP24" s="12" t="s">
        <v>396</v>
      </c>
      <c r="BQ24" s="13">
        <v>1</v>
      </c>
      <c r="BR24" s="13">
        <v>6</v>
      </c>
      <c r="BS24" s="12" t="s">
        <v>397</v>
      </c>
      <c r="BT24" s="12" t="s">
        <v>398</v>
      </c>
      <c r="BU24" s="13">
        <v>0</v>
      </c>
      <c r="BV24" s="13">
        <v>0</v>
      </c>
      <c r="BW24" s="13">
        <v>0</v>
      </c>
      <c r="BX24" s="12"/>
      <c r="BY24" s="12"/>
      <c r="BZ24" s="12"/>
      <c r="CA24" s="12"/>
      <c r="CB24" s="12"/>
      <c r="CC24" s="12"/>
    </row>
    <row r="25" spans="1:81" s="7" customFormat="1" ht="15.75" customHeight="1" x14ac:dyDescent="0.2">
      <c r="A25" s="11">
        <v>44900.385891203703</v>
      </c>
      <c r="B25" s="12" t="s">
        <v>74</v>
      </c>
      <c r="C25" s="12" t="s">
        <v>96</v>
      </c>
      <c r="D25" s="12" t="s">
        <v>399</v>
      </c>
      <c r="E25" s="13">
        <v>0</v>
      </c>
      <c r="F25" s="13">
        <v>0</v>
      </c>
      <c r="G25" s="13">
        <v>1</v>
      </c>
      <c r="H25" s="13">
        <v>2</v>
      </c>
      <c r="I25" s="13">
        <v>25</v>
      </c>
      <c r="J25" s="13">
        <v>0</v>
      </c>
      <c r="K25" s="12" t="s">
        <v>400</v>
      </c>
      <c r="L25" s="13">
        <v>1</v>
      </c>
      <c r="M25" s="13">
        <v>2</v>
      </c>
      <c r="N25" s="13">
        <v>22</v>
      </c>
      <c r="O25" s="12" t="s">
        <v>401</v>
      </c>
      <c r="P25" s="13">
        <v>0</v>
      </c>
      <c r="Q25" s="13">
        <v>0</v>
      </c>
      <c r="R25" s="13">
        <v>0</v>
      </c>
      <c r="S25" s="13">
        <v>0</v>
      </c>
      <c r="T25" s="13">
        <v>0</v>
      </c>
      <c r="U25" s="13">
        <v>0</v>
      </c>
      <c r="V25" s="13">
        <v>0</v>
      </c>
      <c r="W25" s="13">
        <v>0</v>
      </c>
      <c r="X25" s="13">
        <v>0</v>
      </c>
      <c r="Y25" s="13">
        <v>0</v>
      </c>
      <c r="Z25" s="13">
        <v>0</v>
      </c>
      <c r="AA25" s="13">
        <v>0</v>
      </c>
      <c r="AB25" s="13">
        <v>0</v>
      </c>
      <c r="AC25" s="13">
        <v>0</v>
      </c>
      <c r="AD25" s="13">
        <v>0</v>
      </c>
      <c r="AE25" s="13">
        <v>0</v>
      </c>
      <c r="AF25" s="13">
        <v>0</v>
      </c>
      <c r="AG25" s="13">
        <v>0</v>
      </c>
      <c r="AH25" s="13">
        <v>0</v>
      </c>
      <c r="AI25" s="13">
        <v>0</v>
      </c>
      <c r="AJ25" s="13">
        <v>0</v>
      </c>
      <c r="AK25" s="13">
        <v>0</v>
      </c>
      <c r="AL25" s="13">
        <v>0</v>
      </c>
      <c r="AM25" s="13">
        <v>0</v>
      </c>
      <c r="AN25" s="13">
        <v>0</v>
      </c>
      <c r="AO25" s="13">
        <v>0</v>
      </c>
      <c r="AP25" s="13">
        <v>0</v>
      </c>
      <c r="AQ25" s="13">
        <v>0</v>
      </c>
      <c r="AR25" s="13">
        <v>0</v>
      </c>
      <c r="AS25" s="13">
        <v>0</v>
      </c>
      <c r="AT25" s="13">
        <v>0</v>
      </c>
      <c r="AU25" s="13">
        <v>0</v>
      </c>
      <c r="AV25" s="13">
        <v>0</v>
      </c>
      <c r="AW25" s="13">
        <v>0</v>
      </c>
      <c r="AX25" s="13">
        <v>0</v>
      </c>
      <c r="AY25" s="13">
        <v>1</v>
      </c>
      <c r="AZ25" s="13">
        <v>15</v>
      </c>
      <c r="BA25" s="13">
        <v>0</v>
      </c>
      <c r="BB25" s="13">
        <v>0</v>
      </c>
      <c r="BC25" s="13">
        <v>0</v>
      </c>
      <c r="BD25" s="13">
        <v>0</v>
      </c>
      <c r="BE25" s="13">
        <v>0</v>
      </c>
      <c r="BF25" s="13">
        <v>1</v>
      </c>
      <c r="BG25" s="13">
        <v>2</v>
      </c>
      <c r="BH25" s="13">
        <v>2</v>
      </c>
      <c r="BI25" s="13">
        <v>2</v>
      </c>
      <c r="BJ25" s="13">
        <v>0</v>
      </c>
      <c r="BK25" s="13">
        <v>0</v>
      </c>
      <c r="BL25" s="13">
        <v>2</v>
      </c>
      <c r="BM25" s="13">
        <v>0</v>
      </c>
      <c r="BN25" s="13">
        <v>25</v>
      </c>
      <c r="BO25" s="13">
        <v>0</v>
      </c>
      <c r="BP25" s="12" t="s">
        <v>400</v>
      </c>
      <c r="BQ25" s="13">
        <v>0</v>
      </c>
      <c r="BR25" s="13">
        <v>0</v>
      </c>
      <c r="BS25" s="13">
        <v>0</v>
      </c>
      <c r="BT25" s="13">
        <v>0</v>
      </c>
      <c r="BU25" s="13">
        <v>0</v>
      </c>
      <c r="BV25" s="13">
        <v>0</v>
      </c>
      <c r="BW25" s="13">
        <v>0</v>
      </c>
      <c r="BX25" s="12"/>
      <c r="BY25" s="12"/>
      <c r="BZ25" s="12"/>
      <c r="CA25" s="12"/>
      <c r="CB25" s="12"/>
      <c r="CC25" s="12"/>
    </row>
    <row r="26" spans="1:81" s="7" customFormat="1" ht="15.75" customHeight="1" x14ac:dyDescent="0.2">
      <c r="A26" s="11">
        <v>44900.389386574076</v>
      </c>
      <c r="B26" s="12" t="s">
        <v>74</v>
      </c>
      <c r="C26" s="12" t="s">
        <v>153</v>
      </c>
      <c r="D26" s="12" t="s">
        <v>402</v>
      </c>
      <c r="E26" s="13">
        <v>0</v>
      </c>
      <c r="F26" s="13">
        <v>0</v>
      </c>
      <c r="G26" s="13">
        <v>1</v>
      </c>
      <c r="H26" s="13">
        <v>0</v>
      </c>
      <c r="I26" s="13">
        <v>0</v>
      </c>
      <c r="J26" s="13">
        <v>0</v>
      </c>
      <c r="K26" s="12" t="s">
        <v>141</v>
      </c>
      <c r="L26" s="13">
        <v>1</v>
      </c>
      <c r="M26" s="13">
        <v>1</v>
      </c>
      <c r="N26" s="13">
        <v>150</v>
      </c>
      <c r="O26" s="12" t="s">
        <v>403</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1</v>
      </c>
      <c r="AP26" s="13">
        <v>1</v>
      </c>
      <c r="AQ26" s="13">
        <v>150</v>
      </c>
      <c r="AR26" s="13">
        <v>0</v>
      </c>
      <c r="AS26" s="12" t="s">
        <v>404</v>
      </c>
      <c r="AT26" s="13">
        <v>0</v>
      </c>
      <c r="AU26" s="13">
        <v>0</v>
      </c>
      <c r="AV26" s="13">
        <v>0</v>
      </c>
      <c r="AW26" s="13">
        <v>0</v>
      </c>
      <c r="AX26" s="13">
        <v>0</v>
      </c>
      <c r="AY26" s="13">
        <v>1</v>
      </c>
      <c r="AZ26" s="13">
        <v>10</v>
      </c>
      <c r="BA26" s="13">
        <v>0</v>
      </c>
      <c r="BB26" s="13">
        <v>0</v>
      </c>
      <c r="BC26" s="13">
        <v>0</v>
      </c>
      <c r="BD26" s="13">
        <v>0</v>
      </c>
      <c r="BE26" s="13">
        <v>0</v>
      </c>
      <c r="BF26" s="13">
        <v>1</v>
      </c>
      <c r="BG26" s="13">
        <v>1</v>
      </c>
      <c r="BH26" s="13">
        <v>1</v>
      </c>
      <c r="BI26" s="13">
        <v>1</v>
      </c>
      <c r="BJ26" s="13">
        <v>1</v>
      </c>
      <c r="BK26" s="13">
        <v>0</v>
      </c>
      <c r="BL26" s="13">
        <v>1</v>
      </c>
      <c r="BM26" s="13">
        <v>1</v>
      </c>
      <c r="BN26" s="13">
        <v>150</v>
      </c>
      <c r="BO26" s="13">
        <v>0</v>
      </c>
      <c r="BP26" s="12" t="s">
        <v>405</v>
      </c>
      <c r="BQ26" s="13">
        <v>1</v>
      </c>
      <c r="BR26" s="13">
        <v>1</v>
      </c>
      <c r="BS26" s="12" t="s">
        <v>406</v>
      </c>
      <c r="BT26" s="15" t="s">
        <v>407</v>
      </c>
      <c r="BU26" s="13">
        <v>0</v>
      </c>
      <c r="BV26" s="13">
        <v>0</v>
      </c>
      <c r="BW26" s="13">
        <v>0</v>
      </c>
      <c r="BX26" s="12"/>
      <c r="BY26" s="12"/>
      <c r="BZ26" s="12"/>
      <c r="CA26" s="12"/>
      <c r="CB26" s="12"/>
      <c r="CC26" s="12"/>
    </row>
    <row r="27" spans="1:81" s="7" customFormat="1" ht="15.75" customHeight="1" x14ac:dyDescent="0.2">
      <c r="A27" s="11">
        <v>44900.390567129631</v>
      </c>
      <c r="B27" s="12" t="s">
        <v>74</v>
      </c>
      <c r="C27" s="12" t="s">
        <v>153</v>
      </c>
      <c r="D27" s="12" t="s">
        <v>399</v>
      </c>
      <c r="E27" s="13">
        <v>0</v>
      </c>
      <c r="F27" s="13">
        <v>0</v>
      </c>
      <c r="G27" s="13">
        <v>1</v>
      </c>
      <c r="H27" s="13">
        <v>3</v>
      </c>
      <c r="I27" s="13">
        <v>32</v>
      </c>
      <c r="J27" s="13">
        <v>0</v>
      </c>
      <c r="K27" s="12" t="s">
        <v>358</v>
      </c>
      <c r="L27" s="13">
        <v>1</v>
      </c>
      <c r="M27" s="13">
        <v>4</v>
      </c>
      <c r="N27" s="13">
        <v>38</v>
      </c>
      <c r="O27" s="12" t="s">
        <v>408</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1</v>
      </c>
      <c r="AZ27" s="13">
        <v>15</v>
      </c>
      <c r="BA27" s="13">
        <v>0</v>
      </c>
      <c r="BB27" s="13">
        <v>0</v>
      </c>
      <c r="BC27" s="13">
        <v>0</v>
      </c>
      <c r="BD27" s="13">
        <v>0</v>
      </c>
      <c r="BE27" s="13">
        <v>0</v>
      </c>
      <c r="BF27" s="13">
        <v>1</v>
      </c>
      <c r="BG27" s="13">
        <v>3</v>
      </c>
      <c r="BH27" s="13">
        <v>3</v>
      </c>
      <c r="BI27" s="13">
        <v>3</v>
      </c>
      <c r="BJ27" s="13">
        <v>0</v>
      </c>
      <c r="BK27" s="13">
        <v>0</v>
      </c>
      <c r="BL27" s="13">
        <v>3</v>
      </c>
      <c r="BM27" s="13">
        <v>5</v>
      </c>
      <c r="BN27" s="13">
        <v>54</v>
      </c>
      <c r="BO27" s="13">
        <v>0</v>
      </c>
      <c r="BP27" s="12" t="s">
        <v>409</v>
      </c>
      <c r="BQ27" s="13">
        <v>0</v>
      </c>
      <c r="BR27" s="13">
        <v>0</v>
      </c>
      <c r="BS27" s="13">
        <v>0</v>
      </c>
      <c r="BT27" s="13">
        <v>0</v>
      </c>
      <c r="BU27" s="13">
        <v>0</v>
      </c>
      <c r="BV27" s="13">
        <v>0</v>
      </c>
      <c r="BW27" s="13">
        <v>0</v>
      </c>
      <c r="BX27" s="12"/>
      <c r="BY27" s="12"/>
      <c r="BZ27" s="12"/>
      <c r="CA27" s="12"/>
      <c r="CB27" s="12"/>
      <c r="CC27" s="12"/>
    </row>
    <row r="28" spans="1:81" s="7" customFormat="1" ht="15.75" customHeight="1" x14ac:dyDescent="0.2">
      <c r="A28" s="11">
        <v>44900.390752314815</v>
      </c>
      <c r="B28" s="12" t="s">
        <v>74</v>
      </c>
      <c r="C28" s="12" t="s">
        <v>96</v>
      </c>
      <c r="D28" s="12" t="s">
        <v>410</v>
      </c>
      <c r="E28" s="13">
        <v>1</v>
      </c>
      <c r="F28" s="13">
        <v>0</v>
      </c>
      <c r="G28" s="13">
        <v>1</v>
      </c>
      <c r="H28" s="13">
        <v>1</v>
      </c>
      <c r="I28" s="13">
        <v>37</v>
      </c>
      <c r="J28" s="13">
        <v>1</v>
      </c>
      <c r="K28" s="12" t="s">
        <v>411</v>
      </c>
      <c r="L28" s="13">
        <v>1</v>
      </c>
      <c r="M28" s="13">
        <v>0</v>
      </c>
      <c r="N28" s="13">
        <v>0</v>
      </c>
      <c r="O28" s="13">
        <v>0</v>
      </c>
      <c r="P28" s="13">
        <v>1</v>
      </c>
      <c r="Q28" s="13">
        <v>0</v>
      </c>
      <c r="R28" s="13">
        <v>0</v>
      </c>
      <c r="S28" s="13">
        <v>0</v>
      </c>
      <c r="T28" s="13">
        <v>0</v>
      </c>
      <c r="U28" s="13">
        <v>1</v>
      </c>
      <c r="V28" s="13">
        <v>0</v>
      </c>
      <c r="W28" s="13">
        <v>0</v>
      </c>
      <c r="X28" s="13">
        <v>0</v>
      </c>
      <c r="Y28" s="13">
        <v>0</v>
      </c>
      <c r="Z28" s="13">
        <v>1</v>
      </c>
      <c r="AA28" s="13">
        <v>1</v>
      </c>
      <c r="AB28" s="13">
        <v>48</v>
      </c>
      <c r="AC28" s="13">
        <v>0</v>
      </c>
      <c r="AD28" s="12" t="s">
        <v>412</v>
      </c>
      <c r="AE28" s="13">
        <v>1</v>
      </c>
      <c r="AF28" s="13">
        <v>4</v>
      </c>
      <c r="AG28" s="13">
        <v>32</v>
      </c>
      <c r="AH28" s="13">
        <v>0</v>
      </c>
      <c r="AI28" s="12" t="s">
        <v>413</v>
      </c>
      <c r="AJ28" s="13">
        <v>1</v>
      </c>
      <c r="AK28" s="13">
        <v>0</v>
      </c>
      <c r="AL28" s="13">
        <v>0</v>
      </c>
      <c r="AM28" s="13">
        <v>0</v>
      </c>
      <c r="AN28" s="13">
        <v>0</v>
      </c>
      <c r="AO28" s="13">
        <v>1</v>
      </c>
      <c r="AP28" s="13">
        <v>0</v>
      </c>
      <c r="AQ28" s="13">
        <v>0</v>
      </c>
      <c r="AR28" s="13">
        <v>0</v>
      </c>
      <c r="AS28" s="13">
        <v>0</v>
      </c>
      <c r="AT28" s="13">
        <v>1</v>
      </c>
      <c r="AU28" s="13">
        <v>0</v>
      </c>
      <c r="AV28" s="13">
        <v>0</v>
      </c>
      <c r="AW28" s="13">
        <v>0</v>
      </c>
      <c r="AX28" s="13">
        <v>0</v>
      </c>
      <c r="AY28" s="13">
        <v>1</v>
      </c>
      <c r="AZ28" s="13">
        <v>23</v>
      </c>
      <c r="BA28" s="13">
        <v>1</v>
      </c>
      <c r="BB28" s="13">
        <v>0</v>
      </c>
      <c r="BC28" s="13">
        <v>0</v>
      </c>
      <c r="BD28" s="13">
        <v>0</v>
      </c>
      <c r="BE28" s="13">
        <v>0</v>
      </c>
      <c r="BF28" s="13">
        <v>1</v>
      </c>
      <c r="BG28" s="13">
        <v>0</v>
      </c>
      <c r="BH28" s="13">
        <v>4</v>
      </c>
      <c r="BI28" s="13">
        <v>4</v>
      </c>
      <c r="BJ28" s="13">
        <v>4</v>
      </c>
      <c r="BK28" s="13">
        <v>0</v>
      </c>
      <c r="BL28" s="13">
        <v>4</v>
      </c>
      <c r="BM28" s="13">
        <v>0</v>
      </c>
      <c r="BN28" s="13">
        <v>32</v>
      </c>
      <c r="BO28" s="13">
        <v>0</v>
      </c>
      <c r="BP28" s="13">
        <v>0</v>
      </c>
      <c r="BQ28" s="13">
        <v>1</v>
      </c>
      <c r="BR28" s="13">
        <v>0</v>
      </c>
      <c r="BS28" s="13">
        <v>0</v>
      </c>
      <c r="BT28" s="13">
        <v>0</v>
      </c>
      <c r="BU28" s="13">
        <v>1</v>
      </c>
      <c r="BV28" s="13">
        <v>0</v>
      </c>
      <c r="BW28" s="13">
        <v>0</v>
      </c>
      <c r="BX28" s="12"/>
      <c r="BY28" s="12"/>
      <c r="BZ28" s="12"/>
      <c r="CA28" s="12"/>
      <c r="CB28" s="12"/>
      <c r="CC28" s="12"/>
    </row>
    <row r="29" spans="1:81" ht="15.75" customHeight="1" x14ac:dyDescent="0.2">
      <c r="A29" s="11">
        <v>44900.40587962963</v>
      </c>
      <c r="B29" s="12" t="s">
        <v>74</v>
      </c>
      <c r="C29" s="12" t="s">
        <v>96</v>
      </c>
      <c r="D29" s="12" t="s">
        <v>414</v>
      </c>
      <c r="E29" s="13">
        <v>0</v>
      </c>
      <c r="F29" s="13">
        <v>0</v>
      </c>
      <c r="G29" s="13">
        <v>0</v>
      </c>
      <c r="H29" s="13">
        <v>0</v>
      </c>
      <c r="I29" s="13">
        <v>0</v>
      </c>
      <c r="J29" s="13">
        <v>0</v>
      </c>
      <c r="K29" s="12" t="s">
        <v>415</v>
      </c>
      <c r="L29" s="13">
        <v>1</v>
      </c>
      <c r="M29" s="13">
        <v>12</v>
      </c>
      <c r="N29" s="13">
        <v>560</v>
      </c>
      <c r="O29" s="12" t="s">
        <v>415</v>
      </c>
      <c r="P29" s="13">
        <v>0</v>
      </c>
      <c r="Q29" s="13">
        <v>0</v>
      </c>
      <c r="R29" s="13">
        <v>0</v>
      </c>
      <c r="S29" s="13">
        <v>0</v>
      </c>
      <c r="T29" s="13">
        <v>0</v>
      </c>
      <c r="U29" s="13">
        <v>0</v>
      </c>
      <c r="V29" s="13">
        <v>0</v>
      </c>
      <c r="W29" s="13">
        <v>0</v>
      </c>
      <c r="X29" s="13">
        <v>0</v>
      </c>
      <c r="Y29" s="13">
        <v>0</v>
      </c>
      <c r="Z29" s="13">
        <v>0</v>
      </c>
      <c r="AA29" s="13">
        <v>0</v>
      </c>
      <c r="AB29" s="13">
        <v>0</v>
      </c>
      <c r="AC29" s="13">
        <v>0</v>
      </c>
      <c r="AD29" s="13">
        <v>0</v>
      </c>
      <c r="AE29" s="13">
        <v>1</v>
      </c>
      <c r="AF29" s="13">
        <v>1</v>
      </c>
      <c r="AG29" s="13">
        <v>80</v>
      </c>
      <c r="AH29" s="13">
        <v>1</v>
      </c>
      <c r="AI29" s="12" t="s">
        <v>416</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1</v>
      </c>
      <c r="AZ29" s="13">
        <v>17</v>
      </c>
      <c r="BA29" s="13">
        <v>0</v>
      </c>
      <c r="BB29" s="13">
        <v>0</v>
      </c>
      <c r="BC29" s="13">
        <v>0</v>
      </c>
      <c r="BD29" s="13">
        <v>0</v>
      </c>
      <c r="BE29" s="13">
        <v>0</v>
      </c>
      <c r="BF29" s="13">
        <v>1</v>
      </c>
      <c r="BG29" s="13">
        <v>0</v>
      </c>
      <c r="BH29" s="13">
        <v>3</v>
      </c>
      <c r="BI29" s="13">
        <v>3</v>
      </c>
      <c r="BJ29" s="13">
        <v>0</v>
      </c>
      <c r="BK29" s="13">
        <v>0</v>
      </c>
      <c r="BL29" s="13">
        <v>3</v>
      </c>
      <c r="BM29" s="13">
        <v>0</v>
      </c>
      <c r="BN29" s="13">
        <v>80</v>
      </c>
      <c r="BO29" s="13">
        <v>0</v>
      </c>
      <c r="BP29" s="12" t="s">
        <v>417</v>
      </c>
      <c r="BQ29" s="13">
        <v>1</v>
      </c>
      <c r="BR29" s="13">
        <v>4</v>
      </c>
      <c r="BS29" s="12" t="s">
        <v>418</v>
      </c>
      <c r="BT29" s="12" t="s">
        <v>419</v>
      </c>
      <c r="BU29" s="13">
        <v>0</v>
      </c>
      <c r="BV29" s="13">
        <v>0</v>
      </c>
      <c r="BW29" s="13">
        <v>0</v>
      </c>
      <c r="BX29" s="12"/>
      <c r="BY29" s="12"/>
      <c r="BZ29" s="12"/>
      <c r="CA29" s="12"/>
      <c r="CB29" s="12"/>
      <c r="CC29" s="12"/>
    </row>
    <row r="30" spans="1:81" ht="15.75" customHeight="1" x14ac:dyDescent="0.2">
      <c r="A30" s="11">
        <v>44900.4062037037</v>
      </c>
      <c r="B30" s="12" t="s">
        <v>74</v>
      </c>
      <c r="C30" s="12" t="s">
        <v>153</v>
      </c>
      <c r="D30" s="12" t="s">
        <v>410</v>
      </c>
      <c r="E30" s="13">
        <v>1</v>
      </c>
      <c r="F30" s="13">
        <v>0</v>
      </c>
      <c r="G30" s="13">
        <v>1</v>
      </c>
      <c r="H30" s="13">
        <v>1</v>
      </c>
      <c r="I30" s="13">
        <v>60</v>
      </c>
      <c r="J30" s="13">
        <v>0</v>
      </c>
      <c r="K30" s="12" t="s">
        <v>420</v>
      </c>
      <c r="L30" s="13">
        <v>1</v>
      </c>
      <c r="M30" s="13">
        <v>0</v>
      </c>
      <c r="N30" s="13">
        <v>0</v>
      </c>
      <c r="O30" s="13">
        <v>0</v>
      </c>
      <c r="P30" s="13">
        <v>1</v>
      </c>
      <c r="Q30" s="13">
        <v>0</v>
      </c>
      <c r="R30" s="13">
        <v>0</v>
      </c>
      <c r="S30" s="13">
        <v>0</v>
      </c>
      <c r="T30" s="13">
        <v>0</v>
      </c>
      <c r="U30" s="13">
        <v>1</v>
      </c>
      <c r="V30" s="13">
        <v>0</v>
      </c>
      <c r="W30" s="13">
        <v>0</v>
      </c>
      <c r="X30" s="13">
        <v>0</v>
      </c>
      <c r="Y30" s="13">
        <v>0</v>
      </c>
      <c r="Z30" s="13">
        <v>1</v>
      </c>
      <c r="AA30" s="13">
        <v>0</v>
      </c>
      <c r="AB30" s="13">
        <v>0</v>
      </c>
      <c r="AC30" s="13">
        <v>0</v>
      </c>
      <c r="AD30" s="13">
        <v>0</v>
      </c>
      <c r="AE30" s="13">
        <v>1</v>
      </c>
      <c r="AF30" s="13">
        <v>2</v>
      </c>
      <c r="AG30" s="13">
        <v>45</v>
      </c>
      <c r="AH30" s="13">
        <v>0</v>
      </c>
      <c r="AI30" s="13">
        <v>0</v>
      </c>
      <c r="AJ30" s="13">
        <v>1</v>
      </c>
      <c r="AK30" s="13">
        <v>1</v>
      </c>
      <c r="AL30" s="13">
        <v>48</v>
      </c>
      <c r="AM30" s="13">
        <v>0</v>
      </c>
      <c r="AN30" s="13">
        <v>0</v>
      </c>
      <c r="AO30" s="13">
        <v>1</v>
      </c>
      <c r="AP30" s="13">
        <v>1</v>
      </c>
      <c r="AQ30" s="13">
        <v>8</v>
      </c>
      <c r="AR30" s="13">
        <v>0</v>
      </c>
      <c r="AS30" s="12" t="s">
        <v>421</v>
      </c>
      <c r="AT30" s="13">
        <v>1</v>
      </c>
      <c r="AU30" s="13">
        <v>0</v>
      </c>
      <c r="AV30" s="13">
        <v>0</v>
      </c>
      <c r="AW30" s="13">
        <v>0</v>
      </c>
      <c r="AX30" s="13">
        <v>0</v>
      </c>
      <c r="AY30" s="13">
        <v>1</v>
      </c>
      <c r="AZ30" s="13">
        <v>23</v>
      </c>
      <c r="BA30" s="13">
        <v>1</v>
      </c>
      <c r="BB30" s="13">
        <v>0</v>
      </c>
      <c r="BC30" s="13">
        <v>0</v>
      </c>
      <c r="BD30" s="13">
        <v>0</v>
      </c>
      <c r="BE30" s="13">
        <v>0</v>
      </c>
      <c r="BF30" s="13">
        <v>1</v>
      </c>
      <c r="BG30" s="13">
        <v>1</v>
      </c>
      <c r="BH30" s="13">
        <v>5</v>
      </c>
      <c r="BI30" s="13">
        <v>5</v>
      </c>
      <c r="BJ30" s="13">
        <v>5</v>
      </c>
      <c r="BK30" s="13">
        <v>5</v>
      </c>
      <c r="BL30" s="13">
        <v>5</v>
      </c>
      <c r="BM30" s="13">
        <v>0</v>
      </c>
      <c r="BN30" s="13">
        <v>35</v>
      </c>
      <c r="BO30" s="13">
        <v>0</v>
      </c>
      <c r="BP30" s="13">
        <v>0</v>
      </c>
      <c r="BQ30" s="13">
        <v>1</v>
      </c>
      <c r="BR30" s="13">
        <v>0</v>
      </c>
      <c r="BS30" s="13">
        <v>0</v>
      </c>
      <c r="BT30" s="15" t="s">
        <v>422</v>
      </c>
      <c r="BU30" s="13">
        <v>1</v>
      </c>
      <c r="BV30" s="13">
        <v>0</v>
      </c>
      <c r="BW30" s="13">
        <v>0</v>
      </c>
      <c r="BX30" s="12"/>
      <c r="BY30" s="12"/>
      <c r="BZ30" s="12"/>
      <c r="CA30" s="12"/>
      <c r="CB30" s="12"/>
      <c r="CC30" s="12"/>
    </row>
    <row r="31" spans="1:81" ht="15.75" customHeight="1" x14ac:dyDescent="0.2">
      <c r="A31" s="11">
        <v>44900.416979166665</v>
      </c>
      <c r="B31" s="12" t="s">
        <v>74</v>
      </c>
      <c r="C31" s="12" t="s">
        <v>153</v>
      </c>
      <c r="D31" s="12" t="s">
        <v>414</v>
      </c>
      <c r="E31" s="13">
        <v>0</v>
      </c>
      <c r="F31" s="13">
        <v>0</v>
      </c>
      <c r="G31" s="13">
        <v>1</v>
      </c>
      <c r="H31" s="13">
        <v>1</v>
      </c>
      <c r="I31" s="13">
        <v>100</v>
      </c>
      <c r="J31" s="13">
        <v>0</v>
      </c>
      <c r="K31" s="12" t="s">
        <v>423</v>
      </c>
      <c r="L31" s="13">
        <v>1</v>
      </c>
      <c r="M31" s="13">
        <v>4</v>
      </c>
      <c r="N31" s="13">
        <v>704</v>
      </c>
      <c r="O31" s="12" t="s">
        <v>424</v>
      </c>
      <c r="P31" s="13">
        <v>0</v>
      </c>
      <c r="Q31" s="13">
        <v>0</v>
      </c>
      <c r="R31" s="13">
        <v>0</v>
      </c>
      <c r="S31" s="13">
        <v>0</v>
      </c>
      <c r="T31" s="13">
        <v>0</v>
      </c>
      <c r="U31" s="13">
        <v>0</v>
      </c>
      <c r="V31" s="13">
        <v>0</v>
      </c>
      <c r="W31" s="13">
        <v>0</v>
      </c>
      <c r="X31" s="13">
        <v>0</v>
      </c>
      <c r="Y31" s="13">
        <v>0</v>
      </c>
      <c r="Z31" s="13">
        <v>0</v>
      </c>
      <c r="AA31" s="13">
        <v>0</v>
      </c>
      <c r="AB31" s="13">
        <v>0</v>
      </c>
      <c r="AC31" s="13">
        <v>0</v>
      </c>
      <c r="AD31" s="13">
        <v>0</v>
      </c>
      <c r="AE31" s="13">
        <v>1</v>
      </c>
      <c r="AF31" s="13">
        <v>3</v>
      </c>
      <c r="AG31" s="13">
        <v>704</v>
      </c>
      <c r="AH31" s="13">
        <v>0</v>
      </c>
      <c r="AI31" s="12" t="s">
        <v>425</v>
      </c>
      <c r="AJ31" s="13">
        <v>0</v>
      </c>
      <c r="AK31" s="13">
        <v>0</v>
      </c>
      <c r="AL31" s="13">
        <v>0</v>
      </c>
      <c r="AM31" s="13">
        <v>0</v>
      </c>
      <c r="AN31" s="13">
        <v>0</v>
      </c>
      <c r="AO31" s="13">
        <v>1</v>
      </c>
      <c r="AP31" s="13">
        <v>1</v>
      </c>
      <c r="AQ31" s="13">
        <v>60</v>
      </c>
      <c r="AR31" s="13">
        <v>0</v>
      </c>
      <c r="AS31" s="12" t="s">
        <v>426</v>
      </c>
      <c r="AT31" s="13">
        <v>0</v>
      </c>
      <c r="AU31" s="13">
        <v>0</v>
      </c>
      <c r="AV31" s="13">
        <v>0</v>
      </c>
      <c r="AW31" s="13">
        <v>0</v>
      </c>
      <c r="AX31" s="13">
        <v>0</v>
      </c>
      <c r="AY31" s="13">
        <v>1</v>
      </c>
      <c r="AZ31" s="13">
        <v>17</v>
      </c>
      <c r="BA31" s="13">
        <v>0</v>
      </c>
      <c r="BB31" s="13">
        <v>0</v>
      </c>
      <c r="BC31" s="13">
        <v>0</v>
      </c>
      <c r="BD31" s="13">
        <v>0</v>
      </c>
      <c r="BE31" s="13">
        <v>0</v>
      </c>
      <c r="BF31" s="13">
        <v>1</v>
      </c>
      <c r="BG31" s="13">
        <v>0</v>
      </c>
      <c r="BH31" s="13">
        <v>3</v>
      </c>
      <c r="BI31" s="13">
        <v>3</v>
      </c>
      <c r="BJ31" s="13">
        <v>0</v>
      </c>
      <c r="BK31" s="13">
        <v>0</v>
      </c>
      <c r="BL31" s="13">
        <v>3</v>
      </c>
      <c r="BM31" s="13">
        <v>0</v>
      </c>
      <c r="BN31" s="13">
        <v>80</v>
      </c>
      <c r="BO31" s="13">
        <v>0</v>
      </c>
      <c r="BP31" s="12" t="s">
        <v>427</v>
      </c>
      <c r="BQ31" s="13">
        <v>1</v>
      </c>
      <c r="BR31" s="13">
        <v>1</v>
      </c>
      <c r="BS31" s="12" t="s">
        <v>428</v>
      </c>
      <c r="BT31" s="12" t="s">
        <v>429</v>
      </c>
      <c r="BU31" s="13">
        <v>0</v>
      </c>
      <c r="BV31" s="13">
        <v>0</v>
      </c>
      <c r="BW31" s="13">
        <v>0</v>
      </c>
      <c r="BX31" s="12"/>
      <c r="BY31" s="12"/>
      <c r="BZ31" s="12"/>
      <c r="CA31" s="12"/>
      <c r="CB31" s="12"/>
      <c r="CC31" s="12"/>
    </row>
    <row r="32" spans="1:81" ht="15.75" customHeight="1" x14ac:dyDescent="0.2">
      <c r="A32" s="11">
        <v>44900.419270833336</v>
      </c>
      <c r="B32" s="12" t="s">
        <v>74</v>
      </c>
      <c r="C32" s="12" t="s">
        <v>153</v>
      </c>
      <c r="D32" s="12" t="s">
        <v>430</v>
      </c>
      <c r="E32" s="13">
        <v>1</v>
      </c>
      <c r="F32" s="13">
        <v>0</v>
      </c>
      <c r="G32" s="13">
        <v>14</v>
      </c>
      <c r="H32" s="13">
        <v>1</v>
      </c>
      <c r="I32" s="13">
        <v>53</v>
      </c>
      <c r="J32" s="13">
        <v>0</v>
      </c>
      <c r="K32" s="12" t="s">
        <v>431</v>
      </c>
      <c r="L32" s="13">
        <v>1</v>
      </c>
      <c r="M32" s="13">
        <v>0</v>
      </c>
      <c r="N32" s="13">
        <v>0</v>
      </c>
      <c r="O32" s="13">
        <v>0</v>
      </c>
      <c r="P32" s="13">
        <v>0</v>
      </c>
      <c r="Q32" s="13">
        <v>0</v>
      </c>
      <c r="R32" s="13">
        <v>0</v>
      </c>
      <c r="S32" s="13">
        <v>0</v>
      </c>
      <c r="T32" s="13">
        <v>0</v>
      </c>
      <c r="U32" s="13">
        <v>1</v>
      </c>
      <c r="V32" s="13">
        <v>1</v>
      </c>
      <c r="W32" s="13">
        <v>60</v>
      </c>
      <c r="X32" s="13">
        <v>1</v>
      </c>
      <c r="Y32" s="12" t="s">
        <v>432</v>
      </c>
      <c r="Z32" s="13">
        <v>1</v>
      </c>
      <c r="AA32" s="13">
        <v>1</v>
      </c>
      <c r="AB32" s="13">
        <v>100</v>
      </c>
      <c r="AC32" s="13">
        <v>0</v>
      </c>
      <c r="AD32" s="12" t="s">
        <v>433</v>
      </c>
      <c r="AE32" s="13">
        <v>1</v>
      </c>
      <c r="AF32" s="13">
        <v>3</v>
      </c>
      <c r="AG32" s="13">
        <v>530</v>
      </c>
      <c r="AH32" s="13">
        <v>0</v>
      </c>
      <c r="AI32" s="12" t="s">
        <v>434</v>
      </c>
      <c r="AJ32" s="13">
        <v>1</v>
      </c>
      <c r="AK32" s="13">
        <v>1</v>
      </c>
      <c r="AL32" s="13">
        <v>67</v>
      </c>
      <c r="AM32" s="13">
        <v>0</v>
      </c>
      <c r="AN32" s="12" t="s">
        <v>435</v>
      </c>
      <c r="AO32" s="13">
        <v>1</v>
      </c>
      <c r="AP32" s="13">
        <v>1</v>
      </c>
      <c r="AQ32" s="13">
        <v>23</v>
      </c>
      <c r="AR32" s="13">
        <v>0</v>
      </c>
      <c r="AS32" s="12" t="s">
        <v>436</v>
      </c>
      <c r="AT32" s="13">
        <v>0</v>
      </c>
      <c r="AU32" s="13">
        <v>0</v>
      </c>
      <c r="AV32" s="13">
        <v>0</v>
      </c>
      <c r="AW32" s="13">
        <v>0</v>
      </c>
      <c r="AX32" s="13">
        <v>0</v>
      </c>
      <c r="AY32" s="13">
        <v>1</v>
      </c>
      <c r="AZ32" s="13">
        <v>23</v>
      </c>
      <c r="BA32" s="13">
        <v>0</v>
      </c>
      <c r="BB32" s="13">
        <v>0</v>
      </c>
      <c r="BC32" s="13">
        <v>0</v>
      </c>
      <c r="BD32" s="13">
        <v>0</v>
      </c>
      <c r="BE32" s="13">
        <v>0</v>
      </c>
      <c r="BF32" s="13">
        <v>1</v>
      </c>
      <c r="BG32" s="13">
        <v>1</v>
      </c>
      <c r="BH32" s="13">
        <v>1</v>
      </c>
      <c r="BI32" s="13">
        <v>1</v>
      </c>
      <c r="BJ32" s="13">
        <v>1</v>
      </c>
      <c r="BK32" s="13">
        <v>0</v>
      </c>
      <c r="BL32" s="13">
        <v>1</v>
      </c>
      <c r="BM32" s="13">
        <v>0</v>
      </c>
      <c r="BN32" s="13">
        <v>320</v>
      </c>
      <c r="BO32" s="13">
        <v>0</v>
      </c>
      <c r="BP32" s="12" t="s">
        <v>79</v>
      </c>
      <c r="BQ32" s="13">
        <v>0</v>
      </c>
      <c r="BR32" s="13">
        <v>0</v>
      </c>
      <c r="BS32" s="13">
        <v>0</v>
      </c>
      <c r="BT32" s="13">
        <v>0</v>
      </c>
      <c r="BU32" s="13">
        <v>1</v>
      </c>
      <c r="BV32" s="12" t="s">
        <v>437</v>
      </c>
      <c r="BW32" s="14" t="s">
        <v>438</v>
      </c>
      <c r="BX32" s="12"/>
      <c r="BY32" s="12"/>
      <c r="BZ32" s="12"/>
      <c r="CA32" s="12"/>
      <c r="CB32" s="12"/>
      <c r="CC32" s="12"/>
    </row>
    <row r="33" spans="1:81" ht="15.75" customHeight="1" x14ac:dyDescent="0.2">
      <c r="A33" s="11">
        <v>44900.423680555556</v>
      </c>
      <c r="B33" s="12" t="s">
        <v>74</v>
      </c>
      <c r="C33" s="12" t="s">
        <v>96</v>
      </c>
      <c r="D33" s="12" t="s">
        <v>439</v>
      </c>
      <c r="E33" s="13">
        <v>0</v>
      </c>
      <c r="F33" s="13">
        <v>0</v>
      </c>
      <c r="G33" s="13">
        <v>0</v>
      </c>
      <c r="H33" s="13">
        <v>0</v>
      </c>
      <c r="I33" s="13">
        <v>0</v>
      </c>
      <c r="J33" s="13">
        <v>0</v>
      </c>
      <c r="K33" s="13">
        <v>0</v>
      </c>
      <c r="L33" s="13">
        <v>1</v>
      </c>
      <c r="M33" s="13">
        <v>3</v>
      </c>
      <c r="N33" s="13">
        <v>300</v>
      </c>
      <c r="O33" s="12" t="s">
        <v>440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0</v>
      </c>
      <c r="AM33" s="13">
        <v>0</v>
      </c>
      <c r="AN33" s="13">
        <v>0</v>
      </c>
      <c r="AO33" s="13">
        <v>0</v>
      </c>
      <c r="AP33" s="13">
        <v>0</v>
      </c>
      <c r="AQ33" s="13">
        <v>0</v>
      </c>
      <c r="AR33" s="13">
        <v>0</v>
      </c>
      <c r="AS33" s="13">
        <v>0</v>
      </c>
      <c r="AT33" s="13">
        <v>0</v>
      </c>
      <c r="AU33" s="13">
        <v>0</v>
      </c>
      <c r="AV33" s="13">
        <v>0</v>
      </c>
      <c r="AW33" s="13">
        <v>0</v>
      </c>
      <c r="AX33" s="13">
        <v>0</v>
      </c>
      <c r="AY33" s="13">
        <v>0</v>
      </c>
      <c r="AZ33" s="13">
        <v>0</v>
      </c>
      <c r="BA33" s="13">
        <v>0</v>
      </c>
      <c r="BB33" s="13">
        <v>0</v>
      </c>
      <c r="BC33" s="13">
        <v>0</v>
      </c>
      <c r="BD33" s="13">
        <v>0</v>
      </c>
      <c r="BE33" s="13">
        <v>0</v>
      </c>
      <c r="BF33" s="13">
        <v>1</v>
      </c>
      <c r="BG33" s="13">
        <v>1</v>
      </c>
      <c r="BH33" s="13">
        <v>1</v>
      </c>
      <c r="BI33" s="13">
        <v>1</v>
      </c>
      <c r="BJ33" s="13">
        <v>1</v>
      </c>
      <c r="BK33" s="13">
        <v>0</v>
      </c>
      <c r="BL33" s="13">
        <v>1</v>
      </c>
      <c r="BM33" s="13">
        <v>0</v>
      </c>
      <c r="BN33" s="13">
        <v>200</v>
      </c>
      <c r="BO33" s="13">
        <v>0</v>
      </c>
      <c r="BP33" s="12" t="s">
        <v>441</v>
      </c>
      <c r="BQ33" s="13">
        <v>0</v>
      </c>
      <c r="BR33" s="13">
        <v>0</v>
      </c>
      <c r="BS33" s="13">
        <v>0</v>
      </c>
      <c r="BT33" s="13">
        <v>0</v>
      </c>
      <c r="BU33" s="13">
        <v>0</v>
      </c>
      <c r="BV33" s="13">
        <v>0</v>
      </c>
      <c r="BW33" s="13">
        <v>0</v>
      </c>
      <c r="BX33" s="12"/>
      <c r="BY33" s="12"/>
      <c r="BZ33" s="12"/>
      <c r="CA33" s="12"/>
      <c r="CB33" s="12"/>
      <c r="CC33" s="12"/>
    </row>
    <row r="34" spans="1:81" ht="15.75" customHeight="1" x14ac:dyDescent="0.2">
      <c r="A34" s="11">
        <v>44900.42728009259</v>
      </c>
      <c r="B34" s="12" t="s">
        <v>74</v>
      </c>
      <c r="C34" s="12" t="s">
        <v>153</v>
      </c>
      <c r="D34" s="12" t="s">
        <v>439</v>
      </c>
      <c r="E34" s="13">
        <v>0</v>
      </c>
      <c r="F34" s="13">
        <v>0</v>
      </c>
      <c r="G34" s="13">
        <v>1</v>
      </c>
      <c r="H34" s="13">
        <v>1</v>
      </c>
      <c r="I34" s="13">
        <v>12</v>
      </c>
      <c r="J34" s="13">
        <v>0</v>
      </c>
      <c r="K34" s="12" t="s">
        <v>442</v>
      </c>
      <c r="L34" s="13">
        <v>1</v>
      </c>
      <c r="M34" s="13">
        <v>1</v>
      </c>
      <c r="N34" s="13">
        <v>50</v>
      </c>
      <c r="O34" s="12" t="s">
        <v>440</v>
      </c>
      <c r="P34" s="13">
        <v>0</v>
      </c>
      <c r="Q34" s="13">
        <v>0</v>
      </c>
      <c r="R34" s="13">
        <v>0</v>
      </c>
      <c r="S34" s="13">
        <v>0</v>
      </c>
      <c r="T34" s="13">
        <v>0</v>
      </c>
      <c r="U34" s="13">
        <v>0</v>
      </c>
      <c r="V34" s="13">
        <v>0</v>
      </c>
      <c r="W34" s="13">
        <v>0</v>
      </c>
      <c r="X34" s="13">
        <v>0</v>
      </c>
      <c r="Y34" s="13">
        <v>0</v>
      </c>
      <c r="Z34" s="13">
        <v>0</v>
      </c>
      <c r="AA34" s="13">
        <v>0</v>
      </c>
      <c r="AB34" s="13">
        <v>0</v>
      </c>
      <c r="AC34" s="13">
        <v>0</v>
      </c>
      <c r="AD34" s="13">
        <v>0</v>
      </c>
      <c r="AE34" s="13">
        <v>1</v>
      </c>
      <c r="AF34" s="13">
        <v>1</v>
      </c>
      <c r="AG34" s="13">
        <v>12</v>
      </c>
      <c r="AH34" s="13">
        <v>0</v>
      </c>
      <c r="AI34" s="12" t="s">
        <v>443</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1</v>
      </c>
      <c r="AZ34" s="13">
        <v>3</v>
      </c>
      <c r="BA34" s="13">
        <v>0</v>
      </c>
      <c r="BB34" s="13">
        <v>0</v>
      </c>
      <c r="BC34" s="13">
        <v>0</v>
      </c>
      <c r="BD34" s="13">
        <v>0</v>
      </c>
      <c r="BE34" s="13">
        <v>0</v>
      </c>
      <c r="BF34" s="13">
        <v>1</v>
      </c>
      <c r="BG34" s="13">
        <v>0</v>
      </c>
      <c r="BH34" s="13">
        <v>0</v>
      </c>
      <c r="BI34" s="13">
        <v>0</v>
      </c>
      <c r="BJ34" s="13">
        <v>0</v>
      </c>
      <c r="BK34" s="13">
        <v>0</v>
      </c>
      <c r="BL34" s="13">
        <v>1</v>
      </c>
      <c r="BM34" s="13">
        <v>2</v>
      </c>
      <c r="BN34" s="13">
        <v>200</v>
      </c>
      <c r="BO34" s="13">
        <v>0</v>
      </c>
      <c r="BP34" s="12" t="s">
        <v>444</v>
      </c>
      <c r="BQ34" s="13">
        <v>0</v>
      </c>
      <c r="BR34" s="13">
        <v>0</v>
      </c>
      <c r="BS34" s="13">
        <v>0</v>
      </c>
      <c r="BT34" s="13">
        <v>0</v>
      </c>
      <c r="BU34" s="13">
        <v>0</v>
      </c>
      <c r="BV34" s="13">
        <v>0</v>
      </c>
      <c r="BW34" s="13">
        <v>0</v>
      </c>
      <c r="BX34" s="12"/>
      <c r="BY34" s="12"/>
      <c r="BZ34" s="12"/>
      <c r="CA34" s="12"/>
      <c r="CB34" s="12"/>
      <c r="CC34" s="12"/>
    </row>
    <row r="35" spans="1:81" ht="15.75" customHeight="1" x14ac:dyDescent="0.2">
      <c r="A35" s="11">
        <v>44900.429120370369</v>
      </c>
      <c r="B35" s="12" t="s">
        <v>74</v>
      </c>
      <c r="C35" s="12" t="s">
        <v>153</v>
      </c>
      <c r="D35" s="12" t="s">
        <v>445</v>
      </c>
      <c r="E35" s="13">
        <v>1</v>
      </c>
      <c r="F35" s="13">
        <v>0</v>
      </c>
      <c r="G35" s="13">
        <v>1</v>
      </c>
      <c r="H35" s="13">
        <v>2</v>
      </c>
      <c r="I35" s="13">
        <v>148</v>
      </c>
      <c r="J35" s="13">
        <v>1</v>
      </c>
      <c r="K35" s="12" t="s">
        <v>446</v>
      </c>
      <c r="L35" s="13">
        <v>1</v>
      </c>
      <c r="M35" s="13">
        <v>0</v>
      </c>
      <c r="N35" s="13">
        <v>0</v>
      </c>
      <c r="O35" s="13">
        <v>0</v>
      </c>
      <c r="P35" s="13">
        <v>1</v>
      </c>
      <c r="Q35" s="13">
        <v>2</v>
      </c>
      <c r="R35" s="13">
        <v>16</v>
      </c>
      <c r="S35" s="13">
        <v>2</v>
      </c>
      <c r="T35" s="12" t="s">
        <v>447</v>
      </c>
      <c r="U35" s="13">
        <v>1</v>
      </c>
      <c r="V35" s="13">
        <v>1</v>
      </c>
      <c r="W35" s="13">
        <v>326</v>
      </c>
      <c r="X35" s="13">
        <v>1</v>
      </c>
      <c r="Y35" s="12" t="s">
        <v>448</v>
      </c>
      <c r="Z35" s="13">
        <v>1</v>
      </c>
      <c r="AA35" s="13">
        <v>0</v>
      </c>
      <c r="AB35" s="13">
        <v>0</v>
      </c>
      <c r="AC35" s="13">
        <v>0</v>
      </c>
      <c r="AD35" s="13">
        <v>0</v>
      </c>
      <c r="AE35" s="13">
        <v>1</v>
      </c>
      <c r="AF35" s="13">
        <v>4</v>
      </c>
      <c r="AG35" s="13">
        <v>1342</v>
      </c>
      <c r="AH35" s="13">
        <v>1</v>
      </c>
      <c r="AI35" s="12" t="s">
        <v>449</v>
      </c>
      <c r="AJ35" s="13">
        <v>1</v>
      </c>
      <c r="AK35" s="13">
        <v>1</v>
      </c>
      <c r="AL35" s="13">
        <v>26</v>
      </c>
      <c r="AM35" s="13">
        <v>1</v>
      </c>
      <c r="AN35" s="12" t="s">
        <v>450</v>
      </c>
      <c r="AO35" s="13">
        <v>1</v>
      </c>
      <c r="AP35" s="13">
        <v>1</v>
      </c>
      <c r="AQ35" s="13">
        <v>6</v>
      </c>
      <c r="AR35" s="13">
        <v>1</v>
      </c>
      <c r="AS35" s="12" t="s">
        <v>451</v>
      </c>
      <c r="AT35" s="13">
        <v>1</v>
      </c>
      <c r="AU35" s="13">
        <v>1</v>
      </c>
      <c r="AV35" s="13">
        <v>148</v>
      </c>
      <c r="AW35" s="13">
        <v>1</v>
      </c>
      <c r="AX35" s="12" t="s">
        <v>452</v>
      </c>
      <c r="AY35" s="13">
        <v>1</v>
      </c>
      <c r="AZ35" s="13">
        <v>16</v>
      </c>
      <c r="BA35" s="13">
        <v>1</v>
      </c>
      <c r="BB35" s="13">
        <v>1</v>
      </c>
      <c r="BC35" s="13">
        <v>2</v>
      </c>
      <c r="BD35" s="13">
        <v>0</v>
      </c>
      <c r="BE35" s="12" t="s">
        <v>453</v>
      </c>
      <c r="BF35" s="13">
        <v>1</v>
      </c>
      <c r="BG35" s="13">
        <v>1</v>
      </c>
      <c r="BH35" s="13">
        <v>1</v>
      </c>
      <c r="BI35" s="13">
        <v>1</v>
      </c>
      <c r="BJ35" s="13">
        <v>1</v>
      </c>
      <c r="BK35" s="13">
        <v>1</v>
      </c>
      <c r="BL35" s="13">
        <v>2</v>
      </c>
      <c r="BM35" s="13">
        <v>0</v>
      </c>
      <c r="BN35" s="13">
        <v>126</v>
      </c>
      <c r="BO35" s="13">
        <v>0</v>
      </c>
      <c r="BP35" s="12" t="s">
        <v>454</v>
      </c>
      <c r="BQ35" s="13">
        <v>1</v>
      </c>
      <c r="BR35" s="13">
        <v>0</v>
      </c>
      <c r="BS35" s="13">
        <v>0</v>
      </c>
      <c r="BT35" s="13">
        <v>0</v>
      </c>
      <c r="BU35" s="13">
        <v>1</v>
      </c>
      <c r="BV35" s="13">
        <v>0</v>
      </c>
      <c r="BW35" s="13">
        <v>0</v>
      </c>
      <c r="BX35" s="12"/>
      <c r="BY35" s="12"/>
      <c r="BZ35" s="12"/>
      <c r="CA35" s="12"/>
      <c r="CB35" s="12"/>
      <c r="CC35" s="12"/>
    </row>
    <row r="36" spans="1:81" ht="15.75" customHeight="1" x14ac:dyDescent="0.2">
      <c r="A36" s="11">
        <v>44900.429583333331</v>
      </c>
      <c r="B36" s="12" t="s">
        <v>74</v>
      </c>
      <c r="C36" s="12" t="s">
        <v>153</v>
      </c>
      <c r="D36" s="12" t="s">
        <v>455</v>
      </c>
      <c r="E36" s="13">
        <v>0</v>
      </c>
      <c r="F36" s="13">
        <v>0</v>
      </c>
      <c r="G36" s="13">
        <v>1</v>
      </c>
      <c r="H36" s="13">
        <v>4</v>
      </c>
      <c r="I36" s="13">
        <v>96</v>
      </c>
      <c r="J36" s="13">
        <v>0</v>
      </c>
      <c r="K36" s="12" t="s">
        <v>456</v>
      </c>
      <c r="L36" s="13">
        <v>1</v>
      </c>
      <c r="M36" s="13">
        <v>1</v>
      </c>
      <c r="N36" s="13">
        <v>50</v>
      </c>
      <c r="O36" s="12" t="s">
        <v>457</v>
      </c>
      <c r="P36" s="13">
        <v>0</v>
      </c>
      <c r="Q36" s="13">
        <v>0</v>
      </c>
      <c r="R36" s="13">
        <v>0</v>
      </c>
      <c r="S36" s="13">
        <v>0</v>
      </c>
      <c r="T36" s="13">
        <v>0</v>
      </c>
      <c r="U36" s="13">
        <v>0</v>
      </c>
      <c r="V36" s="13">
        <v>0</v>
      </c>
      <c r="W36" s="13">
        <v>0</v>
      </c>
      <c r="X36" s="13">
        <v>0</v>
      </c>
      <c r="Y36" s="13">
        <v>0</v>
      </c>
      <c r="Z36" s="13">
        <v>1</v>
      </c>
      <c r="AA36" s="13">
        <v>1</v>
      </c>
      <c r="AB36" s="13">
        <v>25</v>
      </c>
      <c r="AC36" s="13">
        <v>0</v>
      </c>
      <c r="AD36" s="12" t="s">
        <v>458</v>
      </c>
      <c r="AE36" s="13">
        <v>0</v>
      </c>
      <c r="AF36" s="13">
        <v>0</v>
      </c>
      <c r="AG36" s="13">
        <v>0</v>
      </c>
      <c r="AH36" s="13">
        <v>0</v>
      </c>
      <c r="AI36" s="13">
        <v>0</v>
      </c>
      <c r="AJ36" s="13">
        <v>0</v>
      </c>
      <c r="AK36" s="13">
        <v>0</v>
      </c>
      <c r="AL36" s="13">
        <v>0</v>
      </c>
      <c r="AM36" s="13">
        <v>0</v>
      </c>
      <c r="AN36" s="13">
        <v>0</v>
      </c>
      <c r="AO36" s="13">
        <v>0</v>
      </c>
      <c r="AP36" s="13">
        <v>0</v>
      </c>
      <c r="AQ36" s="13">
        <v>0</v>
      </c>
      <c r="AR36" s="13">
        <v>0</v>
      </c>
      <c r="AS36" s="13">
        <v>0</v>
      </c>
      <c r="AT36" s="13">
        <v>0</v>
      </c>
      <c r="AU36" s="13">
        <v>0</v>
      </c>
      <c r="AV36" s="13">
        <v>0</v>
      </c>
      <c r="AW36" s="13">
        <v>0</v>
      </c>
      <c r="AX36" s="13">
        <v>0</v>
      </c>
      <c r="AY36" s="13">
        <v>1</v>
      </c>
      <c r="AZ36" s="13">
        <v>20</v>
      </c>
      <c r="BA36" s="13">
        <v>0</v>
      </c>
      <c r="BB36" s="13">
        <v>0</v>
      </c>
      <c r="BC36" s="13">
        <v>0</v>
      </c>
      <c r="BD36" s="13">
        <v>0</v>
      </c>
      <c r="BE36" s="13">
        <v>0</v>
      </c>
      <c r="BF36" s="13">
        <v>1</v>
      </c>
      <c r="BG36" s="13">
        <v>10</v>
      </c>
      <c r="BH36" s="13">
        <v>10</v>
      </c>
      <c r="BI36" s="13">
        <v>10</v>
      </c>
      <c r="BJ36" s="13">
        <v>10</v>
      </c>
      <c r="BK36" s="13">
        <v>0</v>
      </c>
      <c r="BL36" s="13">
        <v>10</v>
      </c>
      <c r="BM36" s="13">
        <v>5</v>
      </c>
      <c r="BN36" s="13">
        <v>82</v>
      </c>
      <c r="BO36" s="13">
        <v>0</v>
      </c>
      <c r="BP36" s="12" t="s">
        <v>459</v>
      </c>
      <c r="BQ36" s="13">
        <v>0</v>
      </c>
      <c r="BR36" s="13">
        <v>0</v>
      </c>
      <c r="BS36" s="13">
        <v>0</v>
      </c>
      <c r="BT36" s="13">
        <v>0</v>
      </c>
      <c r="BU36" s="13">
        <v>0</v>
      </c>
      <c r="BV36" s="13">
        <v>0</v>
      </c>
      <c r="BW36" s="13">
        <v>0</v>
      </c>
      <c r="BX36" s="12"/>
      <c r="BY36" s="12"/>
      <c r="BZ36" s="12"/>
      <c r="CA36" s="12"/>
      <c r="CB36" s="12"/>
      <c r="CC36" s="12"/>
    </row>
    <row r="37" spans="1:81" ht="15.75" customHeight="1" x14ac:dyDescent="0.2">
      <c r="A37" s="11">
        <v>44900.431875000002</v>
      </c>
      <c r="B37" s="12" t="s">
        <v>74</v>
      </c>
      <c r="C37" s="12" t="s">
        <v>96</v>
      </c>
      <c r="D37" s="12" t="s">
        <v>460</v>
      </c>
      <c r="E37" s="13">
        <v>0</v>
      </c>
      <c r="F37" s="13">
        <v>0</v>
      </c>
      <c r="G37" s="13">
        <v>0</v>
      </c>
      <c r="H37" s="13">
        <v>0</v>
      </c>
      <c r="I37" s="13">
        <v>0</v>
      </c>
      <c r="J37" s="13">
        <v>0</v>
      </c>
      <c r="K37" s="13">
        <v>0</v>
      </c>
      <c r="L37" s="13">
        <v>1</v>
      </c>
      <c r="M37" s="13">
        <v>2</v>
      </c>
      <c r="N37" s="13">
        <v>65</v>
      </c>
      <c r="O37" s="12" t="s">
        <v>461</v>
      </c>
      <c r="P37" s="13">
        <v>0</v>
      </c>
      <c r="Q37" s="13">
        <v>0</v>
      </c>
      <c r="R37" s="13">
        <v>0</v>
      </c>
      <c r="S37" s="13">
        <v>0</v>
      </c>
      <c r="T37" s="13">
        <v>0</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0</v>
      </c>
      <c r="AK37" s="13">
        <v>0</v>
      </c>
      <c r="AL37" s="13">
        <v>0</v>
      </c>
      <c r="AM37" s="13">
        <v>0</v>
      </c>
      <c r="AN37" s="13">
        <v>0</v>
      </c>
      <c r="AO37" s="13">
        <v>0</v>
      </c>
      <c r="AP37" s="13">
        <v>0</v>
      </c>
      <c r="AQ37" s="13">
        <v>0</v>
      </c>
      <c r="AR37" s="13">
        <v>0</v>
      </c>
      <c r="AS37" s="13">
        <v>0</v>
      </c>
      <c r="AT37" s="13">
        <v>0</v>
      </c>
      <c r="AU37" s="13">
        <v>0</v>
      </c>
      <c r="AV37" s="13">
        <v>0</v>
      </c>
      <c r="AW37" s="13">
        <v>0</v>
      </c>
      <c r="AX37" s="13">
        <v>0</v>
      </c>
      <c r="AY37" s="13">
        <v>1</v>
      </c>
      <c r="AZ37" s="13">
        <v>3</v>
      </c>
      <c r="BA37" s="13">
        <v>0</v>
      </c>
      <c r="BB37" s="13">
        <v>0</v>
      </c>
      <c r="BC37" s="13">
        <v>0</v>
      </c>
      <c r="BD37" s="13">
        <v>0</v>
      </c>
      <c r="BE37" s="13">
        <v>0</v>
      </c>
      <c r="BF37" s="13">
        <v>0</v>
      </c>
      <c r="BG37" s="13">
        <v>0</v>
      </c>
      <c r="BH37" s="13">
        <v>0</v>
      </c>
      <c r="BI37" s="13">
        <v>0</v>
      </c>
      <c r="BJ37" s="13">
        <v>0</v>
      </c>
      <c r="BK37" s="13">
        <v>0</v>
      </c>
      <c r="BL37" s="13">
        <v>0</v>
      </c>
      <c r="BM37" s="13">
        <v>0</v>
      </c>
      <c r="BN37" s="13">
        <v>0</v>
      </c>
      <c r="BO37" s="13">
        <v>0</v>
      </c>
      <c r="BP37" s="13">
        <v>0</v>
      </c>
      <c r="BQ37" s="13">
        <v>1</v>
      </c>
      <c r="BR37" s="13">
        <v>1</v>
      </c>
      <c r="BS37" s="12" t="s">
        <v>462</v>
      </c>
      <c r="BT37" s="15" t="s">
        <v>463</v>
      </c>
      <c r="BU37" s="13">
        <v>0</v>
      </c>
      <c r="BV37" s="13">
        <v>0</v>
      </c>
      <c r="BW37" s="13">
        <v>0</v>
      </c>
      <c r="BX37" s="12"/>
      <c r="BY37" s="12"/>
      <c r="BZ37" s="12"/>
      <c r="CA37" s="12"/>
      <c r="CB37" s="12"/>
      <c r="CC37" s="12"/>
    </row>
    <row r="38" spans="1:81" ht="15.75" customHeight="1" x14ac:dyDescent="0.2">
      <c r="A38" s="11">
        <v>44900.435636574075</v>
      </c>
      <c r="B38" s="12" t="s">
        <v>74</v>
      </c>
      <c r="C38" s="12" t="s">
        <v>153</v>
      </c>
      <c r="D38" s="12" t="s">
        <v>460</v>
      </c>
      <c r="E38" s="13">
        <v>0</v>
      </c>
      <c r="F38" s="13">
        <v>0</v>
      </c>
      <c r="G38" s="13">
        <v>0</v>
      </c>
      <c r="H38" s="13">
        <v>0</v>
      </c>
      <c r="I38" s="13">
        <v>0</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0</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1</v>
      </c>
      <c r="AZ38" s="13">
        <v>3</v>
      </c>
      <c r="BA38" s="13">
        <v>0</v>
      </c>
      <c r="BB38" s="13">
        <v>0</v>
      </c>
      <c r="BC38" s="13">
        <v>0</v>
      </c>
      <c r="BD38" s="13">
        <v>0</v>
      </c>
      <c r="BE38" s="13">
        <v>0</v>
      </c>
      <c r="BF38" s="13">
        <v>0</v>
      </c>
      <c r="BG38" s="13">
        <v>0</v>
      </c>
      <c r="BH38" s="13">
        <v>0</v>
      </c>
      <c r="BI38" s="13">
        <v>0</v>
      </c>
      <c r="BJ38" s="13">
        <v>0</v>
      </c>
      <c r="BK38" s="13">
        <v>0</v>
      </c>
      <c r="BL38" s="13">
        <v>0</v>
      </c>
      <c r="BM38" s="13">
        <v>0</v>
      </c>
      <c r="BN38" s="13">
        <v>0</v>
      </c>
      <c r="BO38" s="13">
        <v>0</v>
      </c>
      <c r="BP38" s="13">
        <v>0</v>
      </c>
      <c r="BQ38" s="13">
        <v>1</v>
      </c>
      <c r="BR38" s="13">
        <v>1</v>
      </c>
      <c r="BS38" s="12" t="s">
        <v>462</v>
      </c>
      <c r="BT38" s="15" t="s">
        <v>463</v>
      </c>
      <c r="BU38" s="13">
        <v>0</v>
      </c>
      <c r="BV38" s="13">
        <v>0</v>
      </c>
      <c r="BW38" s="13">
        <v>0</v>
      </c>
      <c r="BX38" s="12"/>
      <c r="BY38" s="12"/>
      <c r="BZ38" s="12"/>
      <c r="CA38" s="12"/>
      <c r="CB38" s="12"/>
      <c r="CC38" s="12"/>
    </row>
    <row r="39" spans="1:81" ht="15.75" customHeight="1" x14ac:dyDescent="0.2">
      <c r="A39" s="11">
        <v>44900.439293981479</v>
      </c>
      <c r="B39" s="12" t="s">
        <v>74</v>
      </c>
      <c r="C39" s="12" t="s">
        <v>96</v>
      </c>
      <c r="D39" s="12" t="s">
        <v>464</v>
      </c>
      <c r="E39" s="13">
        <v>0</v>
      </c>
      <c r="F39" s="13">
        <v>0</v>
      </c>
      <c r="G39" s="13">
        <v>0</v>
      </c>
      <c r="H39" s="13">
        <v>0</v>
      </c>
      <c r="I39" s="13">
        <v>0</v>
      </c>
      <c r="J39" s="13">
        <v>0</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1</v>
      </c>
      <c r="AF39" s="13">
        <v>28</v>
      </c>
      <c r="AG39" s="13">
        <v>145</v>
      </c>
      <c r="AH39" s="13">
        <v>0</v>
      </c>
      <c r="AI39" s="12" t="s">
        <v>465</v>
      </c>
      <c r="AJ39" s="13">
        <v>1</v>
      </c>
      <c r="AK39" s="13">
        <v>4</v>
      </c>
      <c r="AL39" s="13">
        <v>85</v>
      </c>
      <c r="AM39" s="13">
        <v>0</v>
      </c>
      <c r="AN39" s="12" t="s">
        <v>466</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c r="BE39" s="13">
        <v>0</v>
      </c>
      <c r="BF39" s="13">
        <v>0</v>
      </c>
      <c r="BG39" s="13">
        <v>0</v>
      </c>
      <c r="BH39" s="13">
        <v>0</v>
      </c>
      <c r="BI39" s="13">
        <v>0</v>
      </c>
      <c r="BJ39" s="13">
        <v>0</v>
      </c>
      <c r="BK39" s="13">
        <v>0</v>
      </c>
      <c r="BL39" s="13">
        <v>0</v>
      </c>
      <c r="BM39" s="13">
        <v>0</v>
      </c>
      <c r="BN39" s="13">
        <v>0</v>
      </c>
      <c r="BO39" s="13">
        <v>0</v>
      </c>
      <c r="BP39" s="13">
        <v>0</v>
      </c>
      <c r="BQ39" s="13">
        <v>0</v>
      </c>
      <c r="BR39" s="13">
        <v>0</v>
      </c>
      <c r="BS39" s="13">
        <v>0</v>
      </c>
      <c r="BT39" s="13">
        <v>0</v>
      </c>
      <c r="BU39" s="13">
        <v>0</v>
      </c>
      <c r="BV39" s="13">
        <v>0</v>
      </c>
      <c r="BW39" s="13">
        <v>0</v>
      </c>
      <c r="BX39" s="12"/>
      <c r="BY39" s="12"/>
      <c r="BZ39" s="12"/>
      <c r="CA39" s="12"/>
      <c r="CB39" s="12"/>
      <c r="CC39" s="12"/>
    </row>
    <row r="40" spans="1:81" ht="15.75" customHeight="1" x14ac:dyDescent="0.2">
      <c r="A40" s="11">
        <v>44900.443136574075</v>
      </c>
      <c r="B40" s="12" t="s">
        <v>74</v>
      </c>
      <c r="C40" s="12" t="s">
        <v>96</v>
      </c>
      <c r="D40" s="12" t="s">
        <v>467</v>
      </c>
      <c r="E40" s="13">
        <v>1</v>
      </c>
      <c r="F40" s="13">
        <v>0</v>
      </c>
      <c r="G40" s="13">
        <v>1</v>
      </c>
      <c r="H40" s="13">
        <v>1</v>
      </c>
      <c r="I40" s="13">
        <v>94</v>
      </c>
      <c r="J40" s="13">
        <v>0</v>
      </c>
      <c r="K40" s="12" t="s">
        <v>468</v>
      </c>
      <c r="L40" s="13">
        <v>1</v>
      </c>
      <c r="M40" s="13">
        <v>3</v>
      </c>
      <c r="N40" s="13">
        <v>110</v>
      </c>
      <c r="O40" s="12" t="s">
        <v>469</v>
      </c>
      <c r="P40" s="13">
        <v>1</v>
      </c>
      <c r="Q40" s="13">
        <v>0</v>
      </c>
      <c r="R40" s="13">
        <v>0</v>
      </c>
      <c r="S40" s="13">
        <v>0</v>
      </c>
      <c r="T40" s="13">
        <v>0</v>
      </c>
      <c r="U40" s="13">
        <v>1</v>
      </c>
      <c r="V40" s="13">
        <v>1</v>
      </c>
      <c r="W40" s="13">
        <v>87</v>
      </c>
      <c r="X40" s="13">
        <v>0</v>
      </c>
      <c r="Y40" s="12" t="s">
        <v>470</v>
      </c>
      <c r="Z40" s="13">
        <v>1</v>
      </c>
      <c r="AA40" s="13">
        <v>0</v>
      </c>
      <c r="AB40" s="13">
        <v>0</v>
      </c>
      <c r="AC40" s="13">
        <v>0</v>
      </c>
      <c r="AD40" s="13">
        <v>0</v>
      </c>
      <c r="AE40" s="13">
        <v>1</v>
      </c>
      <c r="AF40" s="13">
        <v>4</v>
      </c>
      <c r="AG40" s="13">
        <v>113</v>
      </c>
      <c r="AH40" s="13">
        <v>0</v>
      </c>
      <c r="AI40" s="12" t="s">
        <v>471</v>
      </c>
      <c r="AJ40" s="13">
        <v>1</v>
      </c>
      <c r="AK40" s="13">
        <v>2</v>
      </c>
      <c r="AL40" s="13">
        <v>118</v>
      </c>
      <c r="AM40" s="13">
        <v>0</v>
      </c>
      <c r="AN40" s="12" t="s">
        <v>472</v>
      </c>
      <c r="AO40" s="13">
        <v>1</v>
      </c>
      <c r="AP40" s="13">
        <v>0</v>
      </c>
      <c r="AQ40" s="13">
        <v>0</v>
      </c>
      <c r="AR40" s="13">
        <v>0</v>
      </c>
      <c r="AS40" s="13">
        <v>0</v>
      </c>
      <c r="AT40" s="13">
        <v>0</v>
      </c>
      <c r="AU40" s="13">
        <v>0</v>
      </c>
      <c r="AV40" s="13">
        <v>0</v>
      </c>
      <c r="AW40" s="13">
        <v>0</v>
      </c>
      <c r="AX40" s="13">
        <v>0</v>
      </c>
      <c r="AY40" s="13">
        <v>1</v>
      </c>
      <c r="AZ40" s="13">
        <v>1001</v>
      </c>
      <c r="BA40" s="13">
        <v>1</v>
      </c>
      <c r="BB40" s="13">
        <v>1</v>
      </c>
      <c r="BC40" s="13">
        <v>1</v>
      </c>
      <c r="BD40" s="13">
        <v>1</v>
      </c>
      <c r="BE40" s="12" t="s">
        <v>473</v>
      </c>
      <c r="BF40" s="13">
        <v>1</v>
      </c>
      <c r="BG40" s="13">
        <v>1</v>
      </c>
      <c r="BH40" s="13">
        <v>1</v>
      </c>
      <c r="BI40" s="13">
        <v>1</v>
      </c>
      <c r="BJ40" s="13">
        <v>1</v>
      </c>
      <c r="BK40" s="13">
        <v>0</v>
      </c>
      <c r="BL40" s="13">
        <v>1</v>
      </c>
      <c r="BM40" s="13">
        <v>0</v>
      </c>
      <c r="BN40" s="13">
        <v>96</v>
      </c>
      <c r="BO40" s="13">
        <v>0</v>
      </c>
      <c r="BP40" s="12" t="s">
        <v>79</v>
      </c>
      <c r="BQ40" s="13">
        <v>1</v>
      </c>
      <c r="BR40" s="13">
        <v>0</v>
      </c>
      <c r="BS40" s="13">
        <v>0</v>
      </c>
      <c r="BT40" s="13">
        <v>0</v>
      </c>
      <c r="BU40" s="13">
        <v>1</v>
      </c>
      <c r="BV40" s="13">
        <v>0</v>
      </c>
      <c r="BW40" s="13">
        <v>0</v>
      </c>
      <c r="BX40" s="12"/>
      <c r="BY40" s="12"/>
      <c r="BZ40" s="12"/>
      <c r="CA40" s="12"/>
      <c r="CB40" s="12"/>
      <c r="CC40" s="12"/>
    </row>
    <row r="41" spans="1:81" ht="15.75" customHeight="1" x14ac:dyDescent="0.2">
      <c r="A41" s="11">
        <v>44900.447141203702</v>
      </c>
      <c r="B41" s="12" t="s">
        <v>74</v>
      </c>
      <c r="C41" s="12" t="s">
        <v>153</v>
      </c>
      <c r="D41" s="12" t="s">
        <v>474</v>
      </c>
      <c r="E41" s="13">
        <v>0</v>
      </c>
      <c r="F41" s="13">
        <v>0</v>
      </c>
      <c r="G41" s="13">
        <v>1</v>
      </c>
      <c r="H41" s="13">
        <v>2</v>
      </c>
      <c r="I41" s="13">
        <v>80</v>
      </c>
      <c r="J41" s="13">
        <v>0</v>
      </c>
      <c r="K41" s="12" t="s">
        <v>475</v>
      </c>
      <c r="L41" s="13">
        <v>1</v>
      </c>
      <c r="M41" s="13">
        <v>0</v>
      </c>
      <c r="N41" s="13">
        <v>0</v>
      </c>
      <c r="O41" s="13">
        <v>0</v>
      </c>
      <c r="P41" s="13">
        <v>1</v>
      </c>
      <c r="Q41" s="13">
        <v>1</v>
      </c>
      <c r="R41" s="13">
        <v>3</v>
      </c>
      <c r="S41" s="13">
        <v>0</v>
      </c>
      <c r="T41" s="12" t="s">
        <v>476</v>
      </c>
      <c r="U41" s="13">
        <v>1</v>
      </c>
      <c r="V41" s="13">
        <v>1</v>
      </c>
      <c r="W41" s="13">
        <v>35</v>
      </c>
      <c r="X41" s="13">
        <v>0</v>
      </c>
      <c r="Y41" s="12" t="s">
        <v>477</v>
      </c>
      <c r="Z41" s="13">
        <v>1</v>
      </c>
      <c r="AA41" s="13">
        <v>0</v>
      </c>
      <c r="AB41" s="13">
        <v>0</v>
      </c>
      <c r="AC41" s="13">
        <v>0</v>
      </c>
      <c r="AD41" s="13">
        <v>0</v>
      </c>
      <c r="AE41" s="13">
        <v>1</v>
      </c>
      <c r="AF41" s="13">
        <v>0</v>
      </c>
      <c r="AG41" s="13">
        <v>0</v>
      </c>
      <c r="AH41" s="13">
        <v>0</v>
      </c>
      <c r="AI41" s="13">
        <v>0</v>
      </c>
      <c r="AJ41" s="13">
        <v>1</v>
      </c>
      <c r="AK41" s="13">
        <v>0</v>
      </c>
      <c r="AL41" s="13">
        <v>0</v>
      </c>
      <c r="AM41" s="13">
        <v>0</v>
      </c>
      <c r="AN41" s="13">
        <v>0</v>
      </c>
      <c r="AO41" s="13">
        <v>1</v>
      </c>
      <c r="AP41" s="13">
        <v>1</v>
      </c>
      <c r="AQ41" s="13">
        <v>40</v>
      </c>
      <c r="AR41" s="13">
        <v>0</v>
      </c>
      <c r="AS41" s="12" t="s">
        <v>478</v>
      </c>
      <c r="AT41" s="13">
        <v>1</v>
      </c>
      <c r="AU41" s="13">
        <v>5</v>
      </c>
      <c r="AV41" s="13">
        <v>75</v>
      </c>
      <c r="AW41" s="13">
        <v>0</v>
      </c>
      <c r="AX41" s="12" t="s">
        <v>479</v>
      </c>
      <c r="AY41" s="13">
        <v>1</v>
      </c>
      <c r="AZ41" s="13">
        <v>0</v>
      </c>
      <c r="BA41" s="13">
        <v>1</v>
      </c>
      <c r="BB41" s="13">
        <v>0</v>
      </c>
      <c r="BC41" s="13">
        <v>0</v>
      </c>
      <c r="BD41" s="13">
        <v>0</v>
      </c>
      <c r="BE41" s="13">
        <v>0</v>
      </c>
      <c r="BF41" s="13">
        <v>1</v>
      </c>
      <c r="BG41" s="13">
        <v>1</v>
      </c>
      <c r="BH41" s="13">
        <v>1</v>
      </c>
      <c r="BI41" s="13">
        <v>1</v>
      </c>
      <c r="BJ41" s="13">
        <v>1</v>
      </c>
      <c r="BK41" s="13">
        <v>0</v>
      </c>
      <c r="BL41" s="13">
        <v>1</v>
      </c>
      <c r="BM41" s="13">
        <v>1</v>
      </c>
      <c r="BN41" s="13">
        <v>25</v>
      </c>
      <c r="BO41" s="13">
        <v>0</v>
      </c>
      <c r="BP41" s="12" t="s">
        <v>480</v>
      </c>
      <c r="BQ41" s="13">
        <v>1</v>
      </c>
      <c r="BR41" s="13">
        <v>1</v>
      </c>
      <c r="BS41" s="12" t="s">
        <v>481</v>
      </c>
      <c r="BT41" s="15" t="s">
        <v>482</v>
      </c>
      <c r="BU41" s="13">
        <v>1</v>
      </c>
      <c r="BV41" s="13">
        <v>0</v>
      </c>
      <c r="BW41" s="13">
        <v>0</v>
      </c>
      <c r="BX41" s="12"/>
      <c r="BY41" s="12"/>
      <c r="BZ41" s="12"/>
      <c r="CA41" s="12"/>
      <c r="CB41" s="12"/>
      <c r="CC41" s="12"/>
    </row>
    <row r="42" spans="1:81" ht="15.75" customHeight="1" x14ac:dyDescent="0.2">
      <c r="A42" s="11">
        <v>44900.447685185187</v>
      </c>
      <c r="B42" s="12" t="s">
        <v>74</v>
      </c>
      <c r="C42" s="12" t="s">
        <v>153</v>
      </c>
      <c r="D42" s="12" t="s">
        <v>464</v>
      </c>
      <c r="E42" s="13">
        <v>0</v>
      </c>
      <c r="F42" s="13">
        <v>0</v>
      </c>
      <c r="G42" s="13">
        <v>0</v>
      </c>
      <c r="H42" s="13">
        <v>0</v>
      </c>
      <c r="I42" s="13">
        <v>0</v>
      </c>
      <c r="J42" s="13">
        <v>0</v>
      </c>
      <c r="K42" s="13">
        <v>0</v>
      </c>
      <c r="L42" s="13">
        <v>0</v>
      </c>
      <c r="M42" s="13">
        <v>0</v>
      </c>
      <c r="N42" s="13">
        <v>0</v>
      </c>
      <c r="O42" s="13">
        <v>0</v>
      </c>
      <c r="P42" s="13">
        <v>1</v>
      </c>
      <c r="Q42" s="13">
        <v>1</v>
      </c>
      <c r="R42" s="13">
        <v>1</v>
      </c>
      <c r="S42" s="13">
        <v>0</v>
      </c>
      <c r="T42" s="12" t="s">
        <v>483</v>
      </c>
      <c r="U42" s="13">
        <v>0</v>
      </c>
      <c r="V42" s="13">
        <v>0</v>
      </c>
      <c r="W42" s="13">
        <v>0</v>
      </c>
      <c r="X42" s="13">
        <v>0</v>
      </c>
      <c r="Y42" s="13">
        <v>0</v>
      </c>
      <c r="Z42" s="13">
        <v>0</v>
      </c>
      <c r="AA42" s="13">
        <v>0</v>
      </c>
      <c r="AB42" s="13">
        <v>0</v>
      </c>
      <c r="AC42" s="13">
        <v>0</v>
      </c>
      <c r="AD42" s="13">
        <v>0</v>
      </c>
      <c r="AE42" s="13">
        <v>1</v>
      </c>
      <c r="AF42" s="13">
        <v>42</v>
      </c>
      <c r="AG42" s="13">
        <v>145</v>
      </c>
      <c r="AH42" s="13">
        <v>0</v>
      </c>
      <c r="AI42" s="12" t="s">
        <v>484</v>
      </c>
      <c r="AJ42" s="13">
        <v>1</v>
      </c>
      <c r="AK42" s="13">
        <v>4</v>
      </c>
      <c r="AL42" s="13">
        <v>85</v>
      </c>
      <c r="AM42" s="13">
        <v>0</v>
      </c>
      <c r="AN42" s="12" t="s">
        <v>485</v>
      </c>
      <c r="AO42" s="13">
        <v>0</v>
      </c>
      <c r="AP42" s="13">
        <v>0</v>
      </c>
      <c r="AQ42" s="13">
        <v>0</v>
      </c>
      <c r="AR42" s="13">
        <v>0</v>
      </c>
      <c r="AS42" s="13">
        <v>0</v>
      </c>
      <c r="AT42" s="13">
        <v>0</v>
      </c>
      <c r="AU42" s="13">
        <v>0</v>
      </c>
      <c r="AV42" s="13">
        <v>0</v>
      </c>
      <c r="AW42" s="13">
        <v>0</v>
      </c>
      <c r="AX42" s="13">
        <v>0</v>
      </c>
      <c r="AY42" s="13">
        <v>0</v>
      </c>
      <c r="AZ42" s="13">
        <v>0</v>
      </c>
      <c r="BA42" s="13">
        <v>1</v>
      </c>
      <c r="BB42" s="13">
        <v>1</v>
      </c>
      <c r="BC42" s="13">
        <v>1</v>
      </c>
      <c r="BD42" s="13">
        <v>0</v>
      </c>
      <c r="BE42" s="12" t="s">
        <v>486</v>
      </c>
      <c r="BF42" s="13">
        <v>1</v>
      </c>
      <c r="BG42" s="13">
        <v>0</v>
      </c>
      <c r="BH42" s="13">
        <v>0</v>
      </c>
      <c r="BI42" s="13">
        <v>0</v>
      </c>
      <c r="BJ42" s="13">
        <v>0</v>
      </c>
      <c r="BK42" s="13">
        <v>0</v>
      </c>
      <c r="BL42" s="13">
        <v>7</v>
      </c>
      <c r="BM42" s="13">
        <v>0</v>
      </c>
      <c r="BN42" s="13">
        <v>93</v>
      </c>
      <c r="BO42" s="13">
        <v>0</v>
      </c>
      <c r="BP42" s="12" t="s">
        <v>487</v>
      </c>
      <c r="BQ42" s="13">
        <v>0</v>
      </c>
      <c r="BR42" s="13">
        <v>0</v>
      </c>
      <c r="BS42" s="13">
        <v>0</v>
      </c>
      <c r="BT42" s="13">
        <v>0</v>
      </c>
      <c r="BU42" s="13">
        <v>0</v>
      </c>
      <c r="BV42" s="13">
        <v>0</v>
      </c>
      <c r="BW42" s="13">
        <v>0</v>
      </c>
      <c r="BX42" s="12"/>
      <c r="BY42" s="12"/>
      <c r="BZ42" s="12"/>
      <c r="CA42" s="12"/>
      <c r="CB42" s="12"/>
      <c r="CC42" s="12"/>
    </row>
    <row r="43" spans="1:81" ht="15.75" customHeight="1" x14ac:dyDescent="0.2">
      <c r="A43" s="11">
        <v>44900.455439814818</v>
      </c>
      <c r="B43" s="12" t="s">
        <v>74</v>
      </c>
      <c r="C43" s="12" t="s">
        <v>153</v>
      </c>
      <c r="D43" s="12" t="s">
        <v>488</v>
      </c>
      <c r="E43" s="13">
        <v>1</v>
      </c>
      <c r="F43" s="13">
        <v>0</v>
      </c>
      <c r="G43" s="13">
        <v>1</v>
      </c>
      <c r="H43" s="13">
        <v>9</v>
      </c>
      <c r="I43" s="13">
        <v>213</v>
      </c>
      <c r="J43" s="13">
        <v>5</v>
      </c>
      <c r="K43" s="12" t="s">
        <v>489</v>
      </c>
      <c r="L43" s="13">
        <v>0</v>
      </c>
      <c r="M43" s="13">
        <v>0</v>
      </c>
      <c r="N43" s="13">
        <v>0</v>
      </c>
      <c r="O43" s="13">
        <v>0</v>
      </c>
      <c r="P43" s="13">
        <v>1</v>
      </c>
      <c r="Q43" s="13">
        <v>2</v>
      </c>
      <c r="R43" s="13">
        <v>7</v>
      </c>
      <c r="S43" s="13">
        <v>0</v>
      </c>
      <c r="T43" s="12" t="s">
        <v>490</v>
      </c>
      <c r="U43" s="13">
        <v>1</v>
      </c>
      <c r="V43" s="13">
        <v>7</v>
      </c>
      <c r="W43" s="13">
        <v>98</v>
      </c>
      <c r="X43" s="13">
        <v>1</v>
      </c>
      <c r="Y43" s="12" t="s">
        <v>491</v>
      </c>
      <c r="Z43" s="13">
        <v>1</v>
      </c>
      <c r="AA43" s="13">
        <v>7</v>
      </c>
      <c r="AB43" s="13">
        <v>162</v>
      </c>
      <c r="AC43" s="13">
        <v>0</v>
      </c>
      <c r="AD43" s="12" t="s">
        <v>76</v>
      </c>
      <c r="AE43" s="13">
        <v>1</v>
      </c>
      <c r="AF43" s="13">
        <v>52</v>
      </c>
      <c r="AG43" s="13">
        <v>1312</v>
      </c>
      <c r="AH43" s="13">
        <v>5</v>
      </c>
      <c r="AI43" s="12" t="s">
        <v>492</v>
      </c>
      <c r="AJ43" s="13">
        <v>1</v>
      </c>
      <c r="AK43" s="13">
        <v>3</v>
      </c>
      <c r="AL43" s="13">
        <v>73</v>
      </c>
      <c r="AM43" s="13">
        <v>0</v>
      </c>
      <c r="AN43" s="12" t="s">
        <v>493</v>
      </c>
      <c r="AO43" s="13">
        <v>1</v>
      </c>
      <c r="AP43" s="13">
        <v>9</v>
      </c>
      <c r="AQ43" s="13">
        <v>168</v>
      </c>
      <c r="AR43" s="13">
        <v>0</v>
      </c>
      <c r="AS43" s="12" t="s">
        <v>494</v>
      </c>
      <c r="AT43" s="13">
        <v>1</v>
      </c>
      <c r="AU43" s="13">
        <v>0</v>
      </c>
      <c r="AV43" s="13">
        <v>0</v>
      </c>
      <c r="AW43" s="13">
        <v>0</v>
      </c>
      <c r="AX43" s="12" t="s">
        <v>441</v>
      </c>
      <c r="AY43" s="13">
        <v>1</v>
      </c>
      <c r="AZ43" s="13">
        <v>52</v>
      </c>
      <c r="BA43" s="13">
        <v>0</v>
      </c>
      <c r="BB43" s="13">
        <v>0</v>
      </c>
      <c r="BC43" s="13">
        <v>0</v>
      </c>
      <c r="BD43" s="13">
        <v>0</v>
      </c>
      <c r="BE43" s="12" t="s">
        <v>441</v>
      </c>
      <c r="BF43" s="13">
        <v>1</v>
      </c>
      <c r="BG43" s="13">
        <v>52</v>
      </c>
      <c r="BH43" s="13">
        <v>12</v>
      </c>
      <c r="BI43" s="13">
        <v>52</v>
      </c>
      <c r="BJ43" s="13">
        <v>52</v>
      </c>
      <c r="BK43" s="13">
        <v>0</v>
      </c>
      <c r="BL43" s="13">
        <v>52</v>
      </c>
      <c r="BM43" s="13">
        <v>3</v>
      </c>
      <c r="BN43" s="13">
        <v>1019</v>
      </c>
      <c r="BO43" s="13">
        <v>0</v>
      </c>
      <c r="BP43" s="12" t="s">
        <v>495</v>
      </c>
      <c r="BQ43" s="13">
        <v>1</v>
      </c>
      <c r="BR43" s="13">
        <v>0</v>
      </c>
      <c r="BS43" s="12" t="s">
        <v>496</v>
      </c>
      <c r="BT43" s="12" t="s">
        <v>441</v>
      </c>
      <c r="BU43" s="13">
        <v>0</v>
      </c>
      <c r="BV43" s="13">
        <v>0</v>
      </c>
      <c r="BW43" s="12" t="s">
        <v>441</v>
      </c>
      <c r="BX43" s="12"/>
      <c r="BY43" s="12"/>
      <c r="BZ43" s="12"/>
      <c r="CA43" s="12"/>
      <c r="CB43" s="12"/>
      <c r="CC43" s="12"/>
    </row>
    <row r="44" spans="1:81" ht="15.75" customHeight="1" x14ac:dyDescent="0.2">
      <c r="A44" s="11">
        <v>44900.459537037037</v>
      </c>
      <c r="B44" s="12" t="s">
        <v>74</v>
      </c>
      <c r="C44" s="12" t="s">
        <v>153</v>
      </c>
      <c r="D44" s="12" t="s">
        <v>497</v>
      </c>
      <c r="E44" s="13">
        <v>0</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13">
        <v>0</v>
      </c>
      <c r="BH44" s="13">
        <v>0</v>
      </c>
      <c r="BI44" s="13">
        <v>0</v>
      </c>
      <c r="BJ44" s="13">
        <v>0</v>
      </c>
      <c r="BK44" s="13">
        <v>0</v>
      </c>
      <c r="BL44" s="13">
        <v>0</v>
      </c>
      <c r="BM44" s="13">
        <v>0</v>
      </c>
      <c r="BN44" s="13">
        <v>0</v>
      </c>
      <c r="BO44" s="13">
        <v>0</v>
      </c>
      <c r="BP44" s="13">
        <v>0</v>
      </c>
      <c r="BQ44" s="13">
        <v>0</v>
      </c>
      <c r="BR44" s="13">
        <v>0</v>
      </c>
      <c r="BS44" s="13">
        <v>0</v>
      </c>
      <c r="BT44" s="13">
        <v>0</v>
      </c>
      <c r="BU44" s="13">
        <v>0</v>
      </c>
      <c r="BV44" s="13">
        <v>0</v>
      </c>
      <c r="BW44" s="13">
        <v>0</v>
      </c>
      <c r="BX44" s="12"/>
      <c r="BY44" s="12"/>
      <c r="BZ44" s="12"/>
      <c r="CA44" s="12"/>
      <c r="CB44" s="12"/>
      <c r="CC44" s="12"/>
    </row>
    <row r="45" spans="1:81" ht="15.75" customHeight="1" x14ac:dyDescent="0.2">
      <c r="A45" s="11">
        <v>44900.460752314815</v>
      </c>
      <c r="B45" s="12" t="s">
        <v>74</v>
      </c>
      <c r="C45" s="12" t="s">
        <v>153</v>
      </c>
      <c r="D45" s="12" t="s">
        <v>467</v>
      </c>
      <c r="E45" s="13">
        <v>1</v>
      </c>
      <c r="F45" s="13">
        <v>0</v>
      </c>
      <c r="G45" s="13">
        <v>1</v>
      </c>
      <c r="H45" s="13">
        <v>2</v>
      </c>
      <c r="I45" s="13">
        <v>96</v>
      </c>
      <c r="J45" s="13">
        <v>0</v>
      </c>
      <c r="K45" s="12" t="s">
        <v>498</v>
      </c>
      <c r="L45" s="13">
        <v>1</v>
      </c>
      <c r="M45" s="13">
        <v>3</v>
      </c>
      <c r="N45" s="13">
        <v>118</v>
      </c>
      <c r="O45" s="12" t="s">
        <v>499</v>
      </c>
      <c r="P45" s="13">
        <v>1</v>
      </c>
      <c r="Q45" s="13">
        <v>3</v>
      </c>
      <c r="R45" s="13">
        <v>24</v>
      </c>
      <c r="S45" s="13">
        <v>0</v>
      </c>
      <c r="T45" s="12" t="s">
        <v>500</v>
      </c>
      <c r="U45" s="13">
        <v>1</v>
      </c>
      <c r="V45" s="13">
        <v>0</v>
      </c>
      <c r="W45" s="13">
        <v>0</v>
      </c>
      <c r="X45" s="13">
        <v>0</v>
      </c>
      <c r="Y45" s="13">
        <v>0</v>
      </c>
      <c r="Z45" s="13">
        <v>1</v>
      </c>
      <c r="AA45" s="13">
        <v>3</v>
      </c>
      <c r="AB45" s="13">
        <v>24</v>
      </c>
      <c r="AC45" s="13">
        <v>0</v>
      </c>
      <c r="AD45" s="12" t="s">
        <v>500</v>
      </c>
      <c r="AE45" s="13">
        <v>1</v>
      </c>
      <c r="AF45" s="13">
        <v>5</v>
      </c>
      <c r="AG45" s="13">
        <v>110</v>
      </c>
      <c r="AH45" s="13">
        <v>0</v>
      </c>
      <c r="AI45" s="12" t="s">
        <v>501</v>
      </c>
      <c r="AJ45" s="13">
        <v>1</v>
      </c>
      <c r="AK45" s="13">
        <v>0</v>
      </c>
      <c r="AL45" s="13">
        <v>0</v>
      </c>
      <c r="AM45" s="13">
        <v>0</v>
      </c>
      <c r="AN45" s="13">
        <v>0</v>
      </c>
      <c r="AO45" s="13">
        <v>1</v>
      </c>
      <c r="AP45" s="13">
        <v>3</v>
      </c>
      <c r="AQ45" s="13">
        <v>24</v>
      </c>
      <c r="AR45" s="13">
        <v>0</v>
      </c>
      <c r="AS45" s="12" t="s">
        <v>500</v>
      </c>
      <c r="AT45" s="13">
        <v>1</v>
      </c>
      <c r="AU45" s="13">
        <v>1</v>
      </c>
      <c r="AV45" s="13">
        <v>10</v>
      </c>
      <c r="AW45" s="13">
        <v>0</v>
      </c>
      <c r="AX45" s="12" t="s">
        <v>502</v>
      </c>
      <c r="AY45" s="13">
        <v>1</v>
      </c>
      <c r="AZ45" s="13">
        <v>100</v>
      </c>
      <c r="BA45" s="13">
        <v>1</v>
      </c>
      <c r="BB45" s="13">
        <v>1</v>
      </c>
      <c r="BC45" s="13">
        <v>1</v>
      </c>
      <c r="BD45" s="13">
        <v>1</v>
      </c>
      <c r="BE45" s="12" t="s">
        <v>503</v>
      </c>
      <c r="BF45" s="13">
        <v>1</v>
      </c>
      <c r="BG45" s="13">
        <v>1</v>
      </c>
      <c r="BH45" s="13">
        <v>1</v>
      </c>
      <c r="BI45" s="13">
        <v>1</v>
      </c>
      <c r="BJ45" s="13">
        <v>0</v>
      </c>
      <c r="BK45" s="13">
        <v>0</v>
      </c>
      <c r="BL45" s="13">
        <v>0</v>
      </c>
      <c r="BM45" s="13">
        <v>3</v>
      </c>
      <c r="BN45" s="13">
        <v>118</v>
      </c>
      <c r="BO45" s="13">
        <v>0</v>
      </c>
      <c r="BP45" s="12" t="s">
        <v>504</v>
      </c>
      <c r="BQ45" s="13">
        <v>1</v>
      </c>
      <c r="BR45" s="13">
        <v>3</v>
      </c>
      <c r="BS45" s="12" t="s">
        <v>505</v>
      </c>
      <c r="BT45" s="15" t="s">
        <v>506</v>
      </c>
      <c r="BU45" s="13">
        <v>1</v>
      </c>
      <c r="BV45" s="13">
        <v>0</v>
      </c>
      <c r="BW45" s="13">
        <v>0</v>
      </c>
      <c r="BX45" s="12"/>
      <c r="BY45" s="12"/>
      <c r="BZ45" s="12"/>
      <c r="CA45" s="12"/>
      <c r="CB45" s="12"/>
      <c r="CC45" s="12"/>
    </row>
    <row r="46" spans="1:81" ht="15.75" customHeight="1" x14ac:dyDescent="0.2">
      <c r="A46" s="11">
        <v>44900.461782407408</v>
      </c>
      <c r="B46" s="12" t="s">
        <v>74</v>
      </c>
      <c r="C46" s="12" t="s">
        <v>96</v>
      </c>
      <c r="D46" s="12" t="s">
        <v>497</v>
      </c>
      <c r="E46" s="13">
        <v>0</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13">
        <v>0</v>
      </c>
      <c r="BH46" s="13">
        <v>0</v>
      </c>
      <c r="BI46" s="13">
        <v>0</v>
      </c>
      <c r="BJ46" s="13">
        <v>0</v>
      </c>
      <c r="BK46" s="13">
        <v>0</v>
      </c>
      <c r="BL46" s="13">
        <v>0</v>
      </c>
      <c r="BM46" s="13">
        <v>0</v>
      </c>
      <c r="BN46" s="13">
        <v>0</v>
      </c>
      <c r="BO46" s="13">
        <v>0</v>
      </c>
      <c r="BP46" s="13">
        <v>0</v>
      </c>
      <c r="BQ46" s="13">
        <v>0</v>
      </c>
      <c r="BR46" s="13">
        <v>0</v>
      </c>
      <c r="BS46" s="13">
        <v>0</v>
      </c>
      <c r="BT46" s="13">
        <v>0</v>
      </c>
      <c r="BU46" s="13">
        <v>0</v>
      </c>
      <c r="BV46" s="13">
        <v>0</v>
      </c>
      <c r="BW46" s="13">
        <v>0</v>
      </c>
      <c r="BX46" s="12"/>
      <c r="BY46" s="12"/>
      <c r="BZ46" s="12"/>
      <c r="CA46" s="12"/>
      <c r="CB46" s="12"/>
      <c r="CC46" s="12"/>
    </row>
    <row r="47" spans="1:81" ht="15.75" customHeight="1" x14ac:dyDescent="0.2">
      <c r="A47" s="11">
        <v>44900.463101851848</v>
      </c>
      <c r="B47" s="12" t="s">
        <v>74</v>
      </c>
      <c r="C47" s="12" t="s">
        <v>153</v>
      </c>
      <c r="D47" s="12" t="s">
        <v>507</v>
      </c>
      <c r="E47" s="13">
        <v>0</v>
      </c>
      <c r="F47" s="13">
        <v>0</v>
      </c>
      <c r="G47" s="13">
        <v>2</v>
      </c>
      <c r="H47" s="13">
        <v>2</v>
      </c>
      <c r="I47" s="13">
        <v>31</v>
      </c>
      <c r="J47" s="13">
        <v>0</v>
      </c>
      <c r="K47" s="12" t="s">
        <v>508</v>
      </c>
      <c r="L47" s="13">
        <v>0</v>
      </c>
      <c r="M47" s="13">
        <v>0</v>
      </c>
      <c r="N47" s="13">
        <v>0</v>
      </c>
      <c r="O47" s="12" t="s">
        <v>91</v>
      </c>
      <c r="P47" s="13">
        <v>0</v>
      </c>
      <c r="Q47" s="13">
        <v>0</v>
      </c>
      <c r="R47" s="13">
        <v>0</v>
      </c>
      <c r="S47" s="13">
        <v>0</v>
      </c>
      <c r="T47" s="12" t="s">
        <v>91</v>
      </c>
      <c r="U47" s="13">
        <v>0</v>
      </c>
      <c r="V47" s="13">
        <v>0</v>
      </c>
      <c r="W47" s="13">
        <v>0</v>
      </c>
      <c r="X47" s="13">
        <v>0</v>
      </c>
      <c r="Y47" s="12" t="s">
        <v>91</v>
      </c>
      <c r="Z47" s="13">
        <v>0</v>
      </c>
      <c r="AA47" s="13">
        <v>0</v>
      </c>
      <c r="AB47" s="13">
        <v>0</v>
      </c>
      <c r="AC47" s="13">
        <v>0</v>
      </c>
      <c r="AD47" s="12" t="s">
        <v>91</v>
      </c>
      <c r="AE47" s="13">
        <v>0</v>
      </c>
      <c r="AF47" s="13">
        <v>0</v>
      </c>
      <c r="AG47" s="13">
        <v>0</v>
      </c>
      <c r="AH47" s="13">
        <v>0</v>
      </c>
      <c r="AI47" s="12" t="s">
        <v>91</v>
      </c>
      <c r="AJ47" s="13">
        <v>0</v>
      </c>
      <c r="AK47" s="13">
        <v>0</v>
      </c>
      <c r="AL47" s="13">
        <v>0</v>
      </c>
      <c r="AM47" s="13">
        <v>0</v>
      </c>
      <c r="AN47" s="12" t="s">
        <v>91</v>
      </c>
      <c r="AO47" s="13">
        <v>0</v>
      </c>
      <c r="AP47" s="13">
        <v>0</v>
      </c>
      <c r="AQ47" s="13">
        <v>0</v>
      </c>
      <c r="AR47" s="13">
        <v>0</v>
      </c>
      <c r="AS47" s="12" t="s">
        <v>91</v>
      </c>
      <c r="AT47" s="13">
        <v>0</v>
      </c>
      <c r="AU47" s="13">
        <v>0</v>
      </c>
      <c r="AV47" s="13">
        <v>0</v>
      </c>
      <c r="AW47" s="13">
        <v>0</v>
      </c>
      <c r="AX47" s="12" t="s">
        <v>91</v>
      </c>
      <c r="AY47" s="13">
        <v>0</v>
      </c>
      <c r="AZ47" s="13">
        <v>2</v>
      </c>
      <c r="BA47" s="13">
        <v>0</v>
      </c>
      <c r="BB47" s="13">
        <v>0</v>
      </c>
      <c r="BC47" s="13">
        <v>0</v>
      </c>
      <c r="BD47" s="13">
        <v>0</v>
      </c>
      <c r="BE47" s="12" t="s">
        <v>91</v>
      </c>
      <c r="BF47" s="13">
        <v>2</v>
      </c>
      <c r="BG47" s="13">
        <v>0</v>
      </c>
      <c r="BH47" s="13">
        <v>2</v>
      </c>
      <c r="BI47" s="13">
        <v>2</v>
      </c>
      <c r="BJ47" s="13">
        <v>0</v>
      </c>
      <c r="BK47" s="13">
        <v>2</v>
      </c>
      <c r="BL47" s="13">
        <v>10</v>
      </c>
      <c r="BM47" s="13">
        <v>0</v>
      </c>
      <c r="BN47" s="13">
        <v>174</v>
      </c>
      <c r="BO47" s="13">
        <v>0</v>
      </c>
      <c r="BP47" s="12" t="s">
        <v>509</v>
      </c>
      <c r="BQ47" s="13">
        <v>0</v>
      </c>
      <c r="BR47" s="13">
        <v>0</v>
      </c>
      <c r="BS47" s="13">
        <v>0</v>
      </c>
      <c r="BT47" s="13">
        <v>0</v>
      </c>
      <c r="BU47" s="13">
        <v>0</v>
      </c>
      <c r="BV47" s="13">
        <v>0</v>
      </c>
      <c r="BW47" s="13">
        <v>0</v>
      </c>
      <c r="BX47" s="12"/>
      <c r="BY47" s="12"/>
      <c r="BZ47" s="12"/>
      <c r="CA47" s="12"/>
      <c r="CB47" s="12"/>
      <c r="CC47" s="12"/>
    </row>
    <row r="48" spans="1:81" ht="15.75" customHeight="1" x14ac:dyDescent="0.2">
      <c r="A48" s="11">
        <v>44900.46502314815</v>
      </c>
      <c r="B48" s="12" t="s">
        <v>74</v>
      </c>
      <c r="C48" s="12" t="s">
        <v>153</v>
      </c>
      <c r="D48" s="12" t="s">
        <v>510</v>
      </c>
      <c r="E48" s="13">
        <v>0</v>
      </c>
      <c r="F48" s="13">
        <v>0</v>
      </c>
      <c r="G48" s="13">
        <v>1</v>
      </c>
      <c r="H48" s="13">
        <v>0</v>
      </c>
      <c r="I48" s="13">
        <v>0</v>
      </c>
      <c r="J48" s="13">
        <v>0</v>
      </c>
      <c r="K48" s="13">
        <v>0</v>
      </c>
      <c r="L48" s="13">
        <v>1</v>
      </c>
      <c r="M48" s="13">
        <v>2</v>
      </c>
      <c r="N48" s="13">
        <v>58</v>
      </c>
      <c r="O48" s="12" t="s">
        <v>511</v>
      </c>
      <c r="P48" s="13">
        <v>1</v>
      </c>
      <c r="Q48" s="13">
        <v>3</v>
      </c>
      <c r="R48" s="13">
        <v>102</v>
      </c>
      <c r="S48" s="13">
        <v>0</v>
      </c>
      <c r="T48" s="12" t="s">
        <v>512</v>
      </c>
      <c r="U48" s="13">
        <v>0</v>
      </c>
      <c r="V48" s="13">
        <v>0</v>
      </c>
      <c r="W48" s="13">
        <v>0</v>
      </c>
      <c r="X48" s="13">
        <v>0</v>
      </c>
      <c r="Y48" s="13">
        <v>0</v>
      </c>
      <c r="Z48" s="13">
        <v>0</v>
      </c>
      <c r="AA48" s="13">
        <v>0</v>
      </c>
      <c r="AB48" s="13">
        <v>0</v>
      </c>
      <c r="AC48" s="13">
        <v>0</v>
      </c>
      <c r="AD48" s="13">
        <v>0</v>
      </c>
      <c r="AE48" s="13">
        <v>0</v>
      </c>
      <c r="AF48" s="13">
        <v>0</v>
      </c>
      <c r="AG48" s="13">
        <v>0</v>
      </c>
      <c r="AH48" s="13">
        <v>0</v>
      </c>
      <c r="AI48" s="13">
        <v>0</v>
      </c>
      <c r="AJ48" s="13">
        <v>0</v>
      </c>
      <c r="AK48" s="13">
        <v>0</v>
      </c>
      <c r="AL48" s="13">
        <v>0</v>
      </c>
      <c r="AM48" s="13">
        <v>0</v>
      </c>
      <c r="AN48" s="13">
        <v>0</v>
      </c>
      <c r="AO48" s="13">
        <v>0</v>
      </c>
      <c r="AP48" s="13">
        <v>0</v>
      </c>
      <c r="AQ48" s="13">
        <v>0</v>
      </c>
      <c r="AR48" s="13">
        <v>0</v>
      </c>
      <c r="AS48" s="13">
        <v>0</v>
      </c>
      <c r="AT48" s="13">
        <v>0</v>
      </c>
      <c r="AU48" s="13">
        <v>0</v>
      </c>
      <c r="AV48" s="13">
        <v>0</v>
      </c>
      <c r="AW48" s="13">
        <v>0</v>
      </c>
      <c r="AX48" s="13">
        <v>0</v>
      </c>
      <c r="AY48" s="13">
        <v>1</v>
      </c>
      <c r="AZ48" s="13">
        <v>4</v>
      </c>
      <c r="BA48" s="13">
        <v>0</v>
      </c>
      <c r="BB48" s="13">
        <v>0</v>
      </c>
      <c r="BC48" s="13">
        <v>0</v>
      </c>
      <c r="BD48" s="13">
        <v>0</v>
      </c>
      <c r="BE48" s="13">
        <v>0</v>
      </c>
      <c r="BF48" s="13">
        <v>1</v>
      </c>
      <c r="BG48" s="13">
        <v>1</v>
      </c>
      <c r="BH48" s="13">
        <v>1</v>
      </c>
      <c r="BI48" s="13">
        <v>1</v>
      </c>
      <c r="BJ48" s="13">
        <v>1</v>
      </c>
      <c r="BK48" s="13">
        <v>0</v>
      </c>
      <c r="BL48" s="13">
        <v>6</v>
      </c>
      <c r="BM48" s="13">
        <v>0</v>
      </c>
      <c r="BN48" s="13">
        <v>145</v>
      </c>
      <c r="BO48" s="13">
        <v>0</v>
      </c>
      <c r="BP48" s="12" t="s">
        <v>513</v>
      </c>
      <c r="BQ48" s="13">
        <v>0</v>
      </c>
      <c r="BR48" s="13">
        <v>0</v>
      </c>
      <c r="BS48" s="13">
        <v>0</v>
      </c>
      <c r="BT48" s="13">
        <v>0</v>
      </c>
      <c r="BU48" s="13">
        <v>0</v>
      </c>
      <c r="BV48" s="13">
        <v>0</v>
      </c>
      <c r="BW48" s="13">
        <v>0</v>
      </c>
      <c r="BX48" s="12"/>
      <c r="BY48" s="12"/>
      <c r="BZ48" s="12"/>
      <c r="CA48" s="12"/>
      <c r="CB48" s="12"/>
      <c r="CC48" s="12"/>
    </row>
    <row r="49" spans="1:81" ht="15.75" customHeight="1" x14ac:dyDescent="0.2">
      <c r="A49" s="11">
        <v>44900.468171296299</v>
      </c>
      <c r="B49" s="12" t="s">
        <v>74</v>
      </c>
      <c r="C49" s="12" t="s">
        <v>96</v>
      </c>
      <c r="D49" s="12" t="s">
        <v>514</v>
      </c>
      <c r="E49" s="13">
        <v>1</v>
      </c>
      <c r="F49" s="13">
        <v>0</v>
      </c>
      <c r="G49" s="13">
        <v>1</v>
      </c>
      <c r="H49" s="13">
        <v>43</v>
      </c>
      <c r="I49" s="13">
        <v>652</v>
      </c>
      <c r="J49" s="13">
        <v>2</v>
      </c>
      <c r="K49" s="12" t="s">
        <v>515</v>
      </c>
      <c r="L49" s="13">
        <v>1</v>
      </c>
      <c r="M49" s="13">
        <v>0</v>
      </c>
      <c r="N49" s="13">
        <v>0</v>
      </c>
      <c r="O49" s="12" t="s">
        <v>91</v>
      </c>
      <c r="P49" s="13">
        <v>1</v>
      </c>
      <c r="Q49" s="13">
        <v>3</v>
      </c>
      <c r="R49" s="13">
        <v>15</v>
      </c>
      <c r="S49" s="13">
        <v>2</v>
      </c>
      <c r="T49" s="12" t="s">
        <v>516</v>
      </c>
      <c r="U49" s="13">
        <v>1</v>
      </c>
      <c r="V49" s="13">
        <v>5</v>
      </c>
      <c r="W49" s="13">
        <v>110</v>
      </c>
      <c r="X49" s="13">
        <v>2</v>
      </c>
      <c r="Y49" s="12" t="s">
        <v>517</v>
      </c>
      <c r="Z49" s="13">
        <v>1</v>
      </c>
      <c r="AA49" s="13">
        <v>13</v>
      </c>
      <c r="AB49" s="13">
        <v>340</v>
      </c>
      <c r="AC49" s="13">
        <v>0</v>
      </c>
      <c r="AD49" s="12" t="s">
        <v>518</v>
      </c>
      <c r="AE49" s="13">
        <v>1</v>
      </c>
      <c r="AF49" s="13">
        <v>62</v>
      </c>
      <c r="AG49" s="13">
        <v>715</v>
      </c>
      <c r="AH49" s="13">
        <v>0</v>
      </c>
      <c r="AI49" s="12" t="s">
        <v>519</v>
      </c>
      <c r="AJ49" s="13">
        <v>1</v>
      </c>
      <c r="AK49" s="13">
        <v>9</v>
      </c>
      <c r="AL49" s="13">
        <v>510</v>
      </c>
      <c r="AM49" s="13">
        <v>1</v>
      </c>
      <c r="AN49" s="12" t="s">
        <v>520</v>
      </c>
      <c r="AO49" s="13">
        <v>1</v>
      </c>
      <c r="AP49" s="13">
        <v>9</v>
      </c>
      <c r="AQ49" s="13">
        <v>410</v>
      </c>
      <c r="AR49" s="13">
        <v>0</v>
      </c>
      <c r="AS49" s="12" t="s">
        <v>521</v>
      </c>
      <c r="AT49" s="13">
        <v>1</v>
      </c>
      <c r="AU49" s="13">
        <v>31</v>
      </c>
      <c r="AV49" s="13">
        <v>715</v>
      </c>
      <c r="AW49" s="13">
        <v>7</v>
      </c>
      <c r="AX49" s="12" t="s">
        <v>522</v>
      </c>
      <c r="AY49" s="13">
        <v>1</v>
      </c>
      <c r="AZ49" s="13">
        <v>6200</v>
      </c>
      <c r="BA49" s="13">
        <v>1</v>
      </c>
      <c r="BB49" s="13">
        <v>4</v>
      </c>
      <c r="BC49" s="13">
        <v>37</v>
      </c>
      <c r="BD49" s="13">
        <v>1</v>
      </c>
      <c r="BE49" s="12" t="s">
        <v>523</v>
      </c>
      <c r="BF49" s="13">
        <v>1</v>
      </c>
      <c r="BG49" s="13">
        <v>31</v>
      </c>
      <c r="BH49" s="13">
        <v>31</v>
      </c>
      <c r="BI49" s="13">
        <v>31</v>
      </c>
      <c r="BJ49" s="13">
        <v>31</v>
      </c>
      <c r="BK49" s="13">
        <v>0</v>
      </c>
      <c r="BL49" s="13">
        <v>31</v>
      </c>
      <c r="BM49" s="13">
        <v>12</v>
      </c>
      <c r="BN49" s="13">
        <v>715</v>
      </c>
      <c r="BO49" s="13">
        <v>1</v>
      </c>
      <c r="BP49" s="12" t="s">
        <v>524</v>
      </c>
      <c r="BQ49" s="13">
        <v>1</v>
      </c>
      <c r="BR49" s="13">
        <v>7</v>
      </c>
      <c r="BS49" s="12" t="s">
        <v>525</v>
      </c>
      <c r="BT49" s="15" t="s">
        <v>526</v>
      </c>
      <c r="BU49" s="13">
        <v>1</v>
      </c>
      <c r="BV49" s="13">
        <v>0</v>
      </c>
      <c r="BW49" s="12" t="s">
        <v>91</v>
      </c>
      <c r="BX49" s="12"/>
      <c r="BY49" s="12"/>
      <c r="BZ49" s="12"/>
      <c r="CA49" s="12"/>
      <c r="CB49" s="12"/>
      <c r="CC49" s="12"/>
    </row>
    <row r="50" spans="1:81" ht="15.75" customHeight="1" x14ac:dyDescent="0.2">
      <c r="A50" s="11">
        <v>44900.471134259256</v>
      </c>
      <c r="B50" s="12" t="s">
        <v>74</v>
      </c>
      <c r="C50" s="12" t="s">
        <v>153</v>
      </c>
      <c r="D50" s="12" t="s">
        <v>527</v>
      </c>
      <c r="E50" s="13">
        <v>1</v>
      </c>
      <c r="F50" s="13">
        <v>0</v>
      </c>
      <c r="G50" s="13">
        <v>1</v>
      </c>
      <c r="H50" s="13">
        <v>0</v>
      </c>
      <c r="I50" s="13">
        <v>0</v>
      </c>
      <c r="J50" s="13">
        <v>0</v>
      </c>
      <c r="K50" s="13">
        <v>0</v>
      </c>
      <c r="L50" s="13">
        <v>1</v>
      </c>
      <c r="M50" s="13">
        <v>0</v>
      </c>
      <c r="N50" s="13">
        <v>0</v>
      </c>
      <c r="O50" s="13">
        <v>0</v>
      </c>
      <c r="P50" s="13">
        <v>1</v>
      </c>
      <c r="Q50" s="13">
        <v>0</v>
      </c>
      <c r="R50" s="13">
        <v>0</v>
      </c>
      <c r="S50" s="13">
        <v>0</v>
      </c>
      <c r="T50" s="13">
        <v>0</v>
      </c>
      <c r="U50" s="13">
        <v>1</v>
      </c>
      <c r="V50" s="13">
        <v>0</v>
      </c>
      <c r="W50" s="13">
        <v>0</v>
      </c>
      <c r="X50" s="13">
        <v>0</v>
      </c>
      <c r="Y50" s="13">
        <v>0</v>
      </c>
      <c r="Z50" s="13">
        <v>1</v>
      </c>
      <c r="AA50" s="13">
        <v>0</v>
      </c>
      <c r="AB50" s="13">
        <v>0</v>
      </c>
      <c r="AC50" s="13">
        <v>0</v>
      </c>
      <c r="AD50" s="13">
        <v>0</v>
      </c>
      <c r="AE50" s="13">
        <v>1</v>
      </c>
      <c r="AF50" s="13">
        <v>1</v>
      </c>
      <c r="AG50" s="13">
        <v>23</v>
      </c>
      <c r="AH50" s="13">
        <v>0</v>
      </c>
      <c r="AI50" s="12" t="s">
        <v>528</v>
      </c>
      <c r="AJ50" s="13">
        <v>1</v>
      </c>
      <c r="AK50" s="13">
        <v>0</v>
      </c>
      <c r="AL50" s="13">
        <v>0</v>
      </c>
      <c r="AM50" s="13">
        <v>0</v>
      </c>
      <c r="AN50" s="13">
        <v>0</v>
      </c>
      <c r="AO50" s="13">
        <v>1</v>
      </c>
      <c r="AP50" s="13">
        <v>0</v>
      </c>
      <c r="AQ50" s="13">
        <v>0</v>
      </c>
      <c r="AR50" s="13">
        <v>0</v>
      </c>
      <c r="AS50" s="13">
        <v>0</v>
      </c>
      <c r="AT50" s="13">
        <v>1</v>
      </c>
      <c r="AU50" s="13">
        <v>0</v>
      </c>
      <c r="AV50" s="13">
        <v>0</v>
      </c>
      <c r="AW50" s="13">
        <v>0</v>
      </c>
      <c r="AX50" s="13">
        <v>0</v>
      </c>
      <c r="AY50" s="13">
        <v>1</v>
      </c>
      <c r="AZ50" s="13">
        <v>0</v>
      </c>
      <c r="BA50" s="13">
        <v>1</v>
      </c>
      <c r="BB50" s="13">
        <v>0</v>
      </c>
      <c r="BC50" s="13">
        <v>0</v>
      </c>
      <c r="BD50" s="13">
        <v>0</v>
      </c>
      <c r="BE50" s="13">
        <v>0</v>
      </c>
      <c r="BF50" s="13">
        <v>1</v>
      </c>
      <c r="BG50" s="13">
        <v>0</v>
      </c>
      <c r="BH50" s="13">
        <v>0</v>
      </c>
      <c r="BI50" s="13">
        <v>0</v>
      </c>
      <c r="BJ50" s="13">
        <v>0</v>
      </c>
      <c r="BK50" s="13">
        <v>0</v>
      </c>
      <c r="BL50" s="13">
        <v>0</v>
      </c>
      <c r="BM50" s="13">
        <v>0</v>
      </c>
      <c r="BN50" s="13">
        <v>0</v>
      </c>
      <c r="BO50" s="13">
        <v>0</v>
      </c>
      <c r="BP50" s="13">
        <v>0</v>
      </c>
      <c r="BQ50" s="13">
        <v>1</v>
      </c>
      <c r="BR50" s="13">
        <v>0</v>
      </c>
      <c r="BS50" s="13">
        <v>0</v>
      </c>
      <c r="BT50" s="13">
        <v>0</v>
      </c>
      <c r="BU50" s="13">
        <v>1</v>
      </c>
      <c r="BV50" s="13">
        <v>0</v>
      </c>
      <c r="BW50" s="13">
        <v>0</v>
      </c>
      <c r="BX50" s="12"/>
      <c r="BY50" s="12"/>
      <c r="BZ50" s="12"/>
      <c r="CA50" s="12"/>
      <c r="CB50" s="12"/>
      <c r="CC50" s="12"/>
    </row>
    <row r="51" spans="1:81" ht="15.75" customHeight="1" x14ac:dyDescent="0.2">
      <c r="A51" s="11">
        <v>44900.481307870374</v>
      </c>
      <c r="B51" s="12" t="s">
        <v>74</v>
      </c>
      <c r="C51" s="12" t="s">
        <v>153</v>
      </c>
      <c r="D51" s="12" t="s">
        <v>535</v>
      </c>
      <c r="E51" s="13">
        <v>0</v>
      </c>
      <c r="F51" s="13">
        <v>0</v>
      </c>
      <c r="G51" s="13">
        <v>1</v>
      </c>
      <c r="H51" s="13">
        <v>30</v>
      </c>
      <c r="I51" s="13">
        <v>697</v>
      </c>
      <c r="J51" s="13">
        <v>2</v>
      </c>
      <c r="K51" s="12" t="s">
        <v>536</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1</v>
      </c>
      <c r="AF51" s="13">
        <v>15</v>
      </c>
      <c r="AG51" s="13">
        <v>397</v>
      </c>
      <c r="AH51" s="13">
        <v>1</v>
      </c>
      <c r="AI51" s="12" t="s">
        <v>537</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1</v>
      </c>
      <c r="AZ51" s="13">
        <v>5</v>
      </c>
      <c r="BA51" s="13">
        <v>0</v>
      </c>
      <c r="BB51" s="13">
        <v>0</v>
      </c>
      <c r="BC51" s="13">
        <v>0</v>
      </c>
      <c r="BD51" s="13">
        <v>0</v>
      </c>
      <c r="BE51" s="13">
        <v>0</v>
      </c>
      <c r="BF51" s="13">
        <v>1</v>
      </c>
      <c r="BG51" s="13">
        <v>0</v>
      </c>
      <c r="BH51" s="13">
        <v>1</v>
      </c>
      <c r="BI51" s="13">
        <v>1</v>
      </c>
      <c r="BJ51" s="13">
        <v>1</v>
      </c>
      <c r="BK51" s="13">
        <v>1</v>
      </c>
      <c r="BL51" s="13">
        <v>15</v>
      </c>
      <c r="BM51" s="13">
        <v>0</v>
      </c>
      <c r="BN51" s="13">
        <v>397</v>
      </c>
      <c r="BO51" s="13">
        <v>1</v>
      </c>
      <c r="BP51" s="12" t="s">
        <v>538</v>
      </c>
      <c r="BQ51" s="13">
        <v>0</v>
      </c>
      <c r="BR51" s="13">
        <v>0</v>
      </c>
      <c r="BS51" s="13">
        <v>0</v>
      </c>
      <c r="BT51" s="13">
        <v>0</v>
      </c>
      <c r="BU51" s="13">
        <v>0</v>
      </c>
      <c r="BV51" s="13">
        <v>0</v>
      </c>
      <c r="BW51" s="13">
        <v>0</v>
      </c>
      <c r="BX51" s="12"/>
      <c r="BY51" s="12"/>
      <c r="BZ51" s="12"/>
      <c r="CA51" s="12"/>
      <c r="CB51" s="12"/>
      <c r="CC51" s="12"/>
    </row>
    <row r="52" spans="1:81" ht="15.75" customHeight="1" x14ac:dyDescent="0.2">
      <c r="A52" s="11">
        <v>44900.490393518521</v>
      </c>
      <c r="B52" s="12" t="s">
        <v>74</v>
      </c>
      <c r="C52" s="12" t="s">
        <v>153</v>
      </c>
      <c r="D52" s="12" t="s">
        <v>539</v>
      </c>
      <c r="E52" s="13">
        <v>1</v>
      </c>
      <c r="F52" s="13">
        <v>1</v>
      </c>
      <c r="G52" s="13">
        <v>1</v>
      </c>
      <c r="H52" s="13">
        <v>5</v>
      </c>
      <c r="I52" s="13">
        <v>463</v>
      </c>
      <c r="J52" s="13">
        <v>2</v>
      </c>
      <c r="K52" s="12" t="s">
        <v>540</v>
      </c>
      <c r="L52" s="13">
        <v>0</v>
      </c>
      <c r="M52" s="13">
        <v>0</v>
      </c>
      <c r="N52" s="13">
        <v>0</v>
      </c>
      <c r="O52" s="12" t="s">
        <v>141</v>
      </c>
      <c r="P52" s="13">
        <v>1</v>
      </c>
      <c r="Q52" s="13">
        <v>5</v>
      </c>
      <c r="R52" s="13">
        <v>35</v>
      </c>
      <c r="S52" s="13">
        <v>2</v>
      </c>
      <c r="T52" s="12" t="s">
        <v>541</v>
      </c>
      <c r="U52" s="13">
        <v>1</v>
      </c>
      <c r="V52" s="13">
        <v>1</v>
      </c>
      <c r="W52" s="13">
        <v>110</v>
      </c>
      <c r="X52" s="13">
        <v>0</v>
      </c>
      <c r="Y52" s="12" t="s">
        <v>542</v>
      </c>
      <c r="Z52" s="13">
        <v>1</v>
      </c>
      <c r="AA52" s="13">
        <v>1</v>
      </c>
      <c r="AB52" s="13">
        <v>30</v>
      </c>
      <c r="AC52" s="13">
        <v>0</v>
      </c>
      <c r="AD52" s="12" t="s">
        <v>543</v>
      </c>
      <c r="AE52" s="13">
        <v>1</v>
      </c>
      <c r="AF52" s="13">
        <v>108</v>
      </c>
      <c r="AG52" s="13">
        <v>812</v>
      </c>
      <c r="AH52" s="13">
        <v>0</v>
      </c>
      <c r="AI52" s="12" t="s">
        <v>544</v>
      </c>
      <c r="AJ52" s="13">
        <v>1</v>
      </c>
      <c r="AK52" s="13">
        <v>2</v>
      </c>
      <c r="AL52" s="13">
        <v>387</v>
      </c>
      <c r="AM52" s="13">
        <v>1</v>
      </c>
      <c r="AN52" s="12" t="s">
        <v>545</v>
      </c>
      <c r="AO52" s="13">
        <v>1</v>
      </c>
      <c r="AP52" s="13">
        <v>1</v>
      </c>
      <c r="AQ52" s="13">
        <v>30</v>
      </c>
      <c r="AR52" s="13">
        <v>0</v>
      </c>
      <c r="AS52" s="12" t="s">
        <v>546</v>
      </c>
      <c r="AT52" s="13">
        <v>1</v>
      </c>
      <c r="AU52" s="13">
        <v>0</v>
      </c>
      <c r="AV52" s="13">
        <v>0</v>
      </c>
      <c r="AW52" s="13">
        <v>0</v>
      </c>
      <c r="AX52" s="12" t="s">
        <v>141</v>
      </c>
      <c r="AY52" s="13">
        <v>1</v>
      </c>
      <c r="AZ52" s="13">
        <v>6111</v>
      </c>
      <c r="BA52" s="13">
        <v>0</v>
      </c>
      <c r="BB52" s="13">
        <v>0</v>
      </c>
      <c r="BC52" s="13">
        <v>0</v>
      </c>
      <c r="BD52" s="13">
        <v>0</v>
      </c>
      <c r="BE52" s="13">
        <v>0</v>
      </c>
      <c r="BF52" s="13">
        <v>1</v>
      </c>
      <c r="BG52" s="13">
        <v>1</v>
      </c>
      <c r="BH52" s="13">
        <v>1</v>
      </c>
      <c r="BI52" s="13">
        <v>1</v>
      </c>
      <c r="BJ52" s="13">
        <v>1</v>
      </c>
      <c r="BK52" s="13">
        <v>1</v>
      </c>
      <c r="BL52" s="13">
        <v>1</v>
      </c>
      <c r="BM52" s="13">
        <v>2</v>
      </c>
      <c r="BN52" s="13">
        <v>65</v>
      </c>
      <c r="BO52" s="13">
        <v>1</v>
      </c>
      <c r="BP52" s="12" t="s">
        <v>547</v>
      </c>
      <c r="BQ52" s="13">
        <v>1</v>
      </c>
      <c r="BR52" s="13">
        <v>6</v>
      </c>
      <c r="BS52" s="12" t="s">
        <v>548</v>
      </c>
      <c r="BT52" s="12" t="s">
        <v>549</v>
      </c>
      <c r="BU52" s="13">
        <v>1</v>
      </c>
      <c r="BV52" s="13">
        <v>1</v>
      </c>
      <c r="BW52" s="14" t="s">
        <v>550</v>
      </c>
      <c r="BX52" s="12"/>
      <c r="BY52" s="12"/>
      <c r="BZ52" s="12"/>
      <c r="CA52" s="12"/>
      <c r="CB52" s="12"/>
      <c r="CC52" s="12"/>
    </row>
    <row r="53" spans="1:81" ht="15.75" customHeight="1" x14ac:dyDescent="0.2">
      <c r="A53" s="11">
        <v>44900.496678240743</v>
      </c>
      <c r="B53" s="12" t="s">
        <v>74</v>
      </c>
      <c r="C53" s="12" t="s">
        <v>96</v>
      </c>
      <c r="D53" s="12" t="s">
        <v>507</v>
      </c>
      <c r="E53" s="13">
        <v>0</v>
      </c>
      <c r="F53" s="13">
        <v>0</v>
      </c>
      <c r="G53" s="13">
        <v>1</v>
      </c>
      <c r="H53" s="13">
        <v>1</v>
      </c>
      <c r="I53" s="13">
        <v>23</v>
      </c>
      <c r="J53" s="13">
        <v>0</v>
      </c>
      <c r="K53" s="12" t="s">
        <v>551</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1</v>
      </c>
      <c r="AZ53" s="13">
        <v>20</v>
      </c>
      <c r="BA53" s="13">
        <v>0</v>
      </c>
      <c r="BB53" s="13">
        <v>0</v>
      </c>
      <c r="BC53" s="13">
        <v>0</v>
      </c>
      <c r="BD53" s="13">
        <v>0</v>
      </c>
      <c r="BE53" s="13">
        <v>0</v>
      </c>
      <c r="BF53" s="13">
        <v>1</v>
      </c>
      <c r="BG53" s="13">
        <v>1</v>
      </c>
      <c r="BH53" s="13">
        <v>1</v>
      </c>
      <c r="BI53" s="13">
        <v>1</v>
      </c>
      <c r="BJ53" s="13">
        <v>1</v>
      </c>
      <c r="BK53" s="13">
        <v>1</v>
      </c>
      <c r="BL53" s="13">
        <v>22</v>
      </c>
      <c r="BM53" s="13">
        <v>0</v>
      </c>
      <c r="BN53" s="13">
        <v>243</v>
      </c>
      <c r="BO53" s="13">
        <v>0</v>
      </c>
      <c r="BP53" s="12" t="s">
        <v>552</v>
      </c>
      <c r="BQ53" s="13">
        <v>0</v>
      </c>
      <c r="BR53" s="13">
        <v>0</v>
      </c>
      <c r="BS53" s="13">
        <v>0</v>
      </c>
      <c r="BT53" s="13">
        <v>0</v>
      </c>
      <c r="BU53" s="13">
        <v>0</v>
      </c>
      <c r="BV53" s="13">
        <v>0</v>
      </c>
      <c r="BW53" s="13">
        <v>0</v>
      </c>
      <c r="BX53" s="12"/>
      <c r="BY53" s="12"/>
      <c r="BZ53" s="12"/>
      <c r="CA53" s="12"/>
      <c r="CB53" s="12"/>
      <c r="CC53" s="12"/>
    </row>
    <row r="54" spans="1:81" ht="15.75" customHeight="1" x14ac:dyDescent="0.2">
      <c r="A54" s="11">
        <v>44900.50744212963</v>
      </c>
      <c r="B54" s="12" t="s">
        <v>74</v>
      </c>
      <c r="C54" s="12" t="s">
        <v>153</v>
      </c>
      <c r="D54" s="12" t="s">
        <v>514</v>
      </c>
      <c r="E54" s="13">
        <v>1</v>
      </c>
      <c r="F54" s="13">
        <v>0</v>
      </c>
      <c r="G54" s="13">
        <v>1</v>
      </c>
      <c r="H54" s="13">
        <v>3</v>
      </c>
      <c r="I54" s="13">
        <v>300</v>
      </c>
      <c r="J54" s="13">
        <v>0</v>
      </c>
      <c r="K54" s="12" t="s">
        <v>553</v>
      </c>
      <c r="L54" s="13">
        <v>1</v>
      </c>
      <c r="M54" s="13">
        <v>0</v>
      </c>
      <c r="N54" s="13">
        <v>0</v>
      </c>
      <c r="O54" s="12" t="s">
        <v>91</v>
      </c>
      <c r="P54" s="13">
        <v>1</v>
      </c>
      <c r="Q54" s="13">
        <v>0</v>
      </c>
      <c r="R54" s="13">
        <v>0</v>
      </c>
      <c r="S54" s="13">
        <v>0</v>
      </c>
      <c r="T54" s="12" t="s">
        <v>91</v>
      </c>
      <c r="U54" s="13">
        <v>1</v>
      </c>
      <c r="V54" s="13">
        <v>0</v>
      </c>
      <c r="W54" s="13">
        <v>0</v>
      </c>
      <c r="X54" s="13">
        <v>0</v>
      </c>
      <c r="Y54" s="12" t="s">
        <v>91</v>
      </c>
      <c r="Z54" s="13">
        <v>1</v>
      </c>
      <c r="AA54" s="13">
        <v>6</v>
      </c>
      <c r="AB54" s="13">
        <v>237</v>
      </c>
      <c r="AC54" s="13">
        <v>0</v>
      </c>
      <c r="AD54" s="12" t="s">
        <v>521</v>
      </c>
      <c r="AE54" s="13">
        <v>1</v>
      </c>
      <c r="AF54" s="13">
        <v>93</v>
      </c>
      <c r="AG54" s="13">
        <v>715</v>
      </c>
      <c r="AH54" s="13">
        <v>0</v>
      </c>
      <c r="AI54" s="12" t="s">
        <v>554</v>
      </c>
      <c r="AJ54" s="13">
        <v>1</v>
      </c>
      <c r="AK54" s="13">
        <v>7</v>
      </c>
      <c r="AL54" s="13">
        <v>350</v>
      </c>
      <c r="AM54" s="13">
        <v>0</v>
      </c>
      <c r="AN54" s="12" t="s">
        <v>555</v>
      </c>
      <c r="AO54" s="13">
        <v>1</v>
      </c>
      <c r="AP54" s="13">
        <v>4</v>
      </c>
      <c r="AQ54" s="13">
        <v>200</v>
      </c>
      <c r="AR54" s="13">
        <v>0</v>
      </c>
      <c r="AS54" s="12" t="s">
        <v>556</v>
      </c>
      <c r="AT54" s="13">
        <v>1</v>
      </c>
      <c r="AU54" s="13">
        <v>0</v>
      </c>
      <c r="AV54" s="13">
        <v>0</v>
      </c>
      <c r="AW54" s="13">
        <v>0</v>
      </c>
      <c r="AX54" s="12" t="s">
        <v>91</v>
      </c>
      <c r="AY54" s="13">
        <v>1</v>
      </c>
      <c r="AZ54" s="13">
        <v>5301</v>
      </c>
      <c r="BA54" s="13">
        <v>1</v>
      </c>
      <c r="BB54" s="13">
        <v>2</v>
      </c>
      <c r="BC54" s="13">
        <v>54</v>
      </c>
      <c r="BD54" s="13">
        <v>0</v>
      </c>
      <c r="BE54" s="12" t="s">
        <v>557</v>
      </c>
      <c r="BF54" s="13">
        <v>1</v>
      </c>
      <c r="BG54" s="13">
        <v>31</v>
      </c>
      <c r="BH54" s="13">
        <v>31</v>
      </c>
      <c r="BI54" s="13">
        <v>31</v>
      </c>
      <c r="BJ54" s="13">
        <v>31</v>
      </c>
      <c r="BK54" s="13">
        <v>0</v>
      </c>
      <c r="BL54" s="13">
        <v>31</v>
      </c>
      <c r="BM54" s="13">
        <v>3</v>
      </c>
      <c r="BN54" s="13">
        <v>690</v>
      </c>
      <c r="BO54" s="13">
        <v>0</v>
      </c>
      <c r="BP54" s="12" t="s">
        <v>558</v>
      </c>
      <c r="BQ54" s="13">
        <v>1</v>
      </c>
      <c r="BR54" s="13">
        <v>7</v>
      </c>
      <c r="BS54" s="12" t="s">
        <v>525</v>
      </c>
      <c r="BT54" s="15" t="s">
        <v>526</v>
      </c>
      <c r="BU54" s="13">
        <v>1</v>
      </c>
      <c r="BV54" s="13">
        <v>0</v>
      </c>
      <c r="BW54" s="12" t="s">
        <v>91</v>
      </c>
      <c r="BX54" s="12"/>
      <c r="BY54" s="12"/>
      <c r="BZ54" s="12"/>
      <c r="CA54" s="12"/>
      <c r="CB54" s="12"/>
      <c r="CC54" s="12"/>
    </row>
    <row r="55" spans="1:81" ht="15.75" customHeight="1" x14ac:dyDescent="0.2">
      <c r="A55" s="11">
        <v>44900.515729166669</v>
      </c>
      <c r="B55" s="12" t="s">
        <v>74</v>
      </c>
      <c r="C55" s="12" t="s">
        <v>96</v>
      </c>
      <c r="D55" s="12" t="s">
        <v>559</v>
      </c>
      <c r="E55" s="13">
        <v>1</v>
      </c>
      <c r="F55" s="13">
        <v>1</v>
      </c>
      <c r="G55" s="13">
        <v>1</v>
      </c>
      <c r="H55" s="13">
        <v>1</v>
      </c>
      <c r="I55" s="13">
        <v>285</v>
      </c>
      <c r="J55" s="13">
        <v>1</v>
      </c>
      <c r="K55" s="12" t="s">
        <v>560</v>
      </c>
      <c r="L55" s="13">
        <v>0</v>
      </c>
      <c r="M55" s="13">
        <v>0</v>
      </c>
      <c r="N55" s="13">
        <v>0</v>
      </c>
      <c r="O55" s="13">
        <v>0</v>
      </c>
      <c r="P55" s="13">
        <v>1</v>
      </c>
      <c r="Q55" s="13">
        <v>1</v>
      </c>
      <c r="R55" s="13">
        <v>8</v>
      </c>
      <c r="S55" s="13">
        <v>1</v>
      </c>
      <c r="T55" s="12" t="s">
        <v>561</v>
      </c>
      <c r="U55" s="13">
        <v>1</v>
      </c>
      <c r="V55" s="13">
        <v>1</v>
      </c>
      <c r="W55" s="13">
        <v>110</v>
      </c>
      <c r="X55" s="13">
        <v>0</v>
      </c>
      <c r="Y55" s="12" t="s">
        <v>562</v>
      </c>
      <c r="Z55" s="13">
        <v>1</v>
      </c>
      <c r="AA55" s="13">
        <v>1</v>
      </c>
      <c r="AB55" s="13">
        <v>70</v>
      </c>
      <c r="AC55" s="13">
        <v>0</v>
      </c>
      <c r="AD55" s="12" t="s">
        <v>563</v>
      </c>
      <c r="AE55" s="13">
        <v>1</v>
      </c>
      <c r="AF55" s="13">
        <v>3</v>
      </c>
      <c r="AG55" s="13">
        <v>3</v>
      </c>
      <c r="AH55" s="13">
        <v>1</v>
      </c>
      <c r="AI55" s="12" t="s">
        <v>564</v>
      </c>
      <c r="AJ55" s="13">
        <v>1</v>
      </c>
      <c r="AK55" s="13">
        <v>1</v>
      </c>
      <c r="AL55" s="13">
        <v>280</v>
      </c>
      <c r="AM55" s="13">
        <v>1</v>
      </c>
      <c r="AN55" s="12" t="s">
        <v>565</v>
      </c>
      <c r="AO55" s="13">
        <v>1</v>
      </c>
      <c r="AP55" s="13">
        <v>1</v>
      </c>
      <c r="AQ55" s="13">
        <v>200</v>
      </c>
      <c r="AR55" s="13">
        <v>0</v>
      </c>
      <c r="AS55" s="12" t="s">
        <v>566</v>
      </c>
      <c r="AT55" s="13">
        <v>1</v>
      </c>
      <c r="AU55" s="13">
        <v>10</v>
      </c>
      <c r="AV55" s="13">
        <v>350</v>
      </c>
      <c r="AW55" s="13">
        <v>5</v>
      </c>
      <c r="AX55" s="12" t="s">
        <v>567</v>
      </c>
      <c r="AY55" s="13">
        <v>1</v>
      </c>
      <c r="AZ55" s="13">
        <v>2732</v>
      </c>
      <c r="BA55" s="13">
        <v>1</v>
      </c>
      <c r="BB55" s="13">
        <v>2</v>
      </c>
      <c r="BC55" s="13">
        <v>2</v>
      </c>
      <c r="BD55" s="13">
        <v>1</v>
      </c>
      <c r="BE55" s="12" t="s">
        <v>568</v>
      </c>
      <c r="BF55" s="13">
        <v>1</v>
      </c>
      <c r="BG55" s="13">
        <v>1</v>
      </c>
      <c r="BH55" s="13">
        <v>1</v>
      </c>
      <c r="BI55" s="13">
        <v>1</v>
      </c>
      <c r="BJ55" s="13">
        <v>1</v>
      </c>
      <c r="BK55" s="13">
        <v>0</v>
      </c>
      <c r="BL55" s="13">
        <v>1</v>
      </c>
      <c r="BM55" s="13">
        <v>1</v>
      </c>
      <c r="BN55" s="13">
        <v>50</v>
      </c>
      <c r="BO55" s="13">
        <v>1</v>
      </c>
      <c r="BP55" s="12" t="s">
        <v>569</v>
      </c>
      <c r="BQ55" s="13">
        <v>1</v>
      </c>
      <c r="BR55" s="13">
        <v>3</v>
      </c>
      <c r="BS55" s="12" t="s">
        <v>570</v>
      </c>
      <c r="BT55" s="15" t="s">
        <v>571</v>
      </c>
      <c r="BU55" s="13">
        <v>1</v>
      </c>
      <c r="BV55" s="13">
        <v>1</v>
      </c>
      <c r="BW55" s="12" t="s">
        <v>572</v>
      </c>
      <c r="BX55" s="12"/>
      <c r="BY55" s="12"/>
      <c r="BZ55" s="12"/>
      <c r="CA55" s="12"/>
      <c r="CB55" s="12"/>
      <c r="CC55" s="12"/>
    </row>
    <row r="56" spans="1:81" ht="15.75" customHeight="1" x14ac:dyDescent="0.2">
      <c r="A56" s="11">
        <v>44900.522824074076</v>
      </c>
      <c r="B56" s="12" t="s">
        <v>74</v>
      </c>
      <c r="C56" s="12" t="s">
        <v>153</v>
      </c>
      <c r="D56" s="12" t="s">
        <v>573</v>
      </c>
      <c r="E56" s="13">
        <v>0</v>
      </c>
      <c r="F56" s="13">
        <v>0</v>
      </c>
      <c r="G56" s="13">
        <v>1</v>
      </c>
      <c r="H56" s="13">
        <v>4</v>
      </c>
      <c r="I56" s="13">
        <v>425</v>
      </c>
      <c r="J56" s="13">
        <v>0</v>
      </c>
      <c r="K56" s="12" t="s">
        <v>574</v>
      </c>
      <c r="L56" s="13">
        <v>0</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1</v>
      </c>
      <c r="AF56" s="13">
        <v>17</v>
      </c>
      <c r="AG56" s="13">
        <v>221</v>
      </c>
      <c r="AH56" s="13">
        <v>0</v>
      </c>
      <c r="AI56" s="12" t="s">
        <v>575</v>
      </c>
      <c r="AJ56" s="13">
        <v>1</v>
      </c>
      <c r="AK56" s="13">
        <v>0</v>
      </c>
      <c r="AL56" s="13">
        <v>0</v>
      </c>
      <c r="AM56" s="13">
        <v>0</v>
      </c>
      <c r="AN56" s="12" t="s">
        <v>576</v>
      </c>
      <c r="AO56" s="13">
        <v>0</v>
      </c>
      <c r="AP56" s="13">
        <v>0</v>
      </c>
      <c r="AQ56" s="13">
        <v>0</v>
      </c>
      <c r="AR56" s="13">
        <v>0</v>
      </c>
      <c r="AS56" s="13">
        <v>0</v>
      </c>
      <c r="AT56" s="13">
        <v>0</v>
      </c>
      <c r="AU56" s="13">
        <v>0</v>
      </c>
      <c r="AV56" s="13">
        <v>0</v>
      </c>
      <c r="AW56" s="13">
        <v>0</v>
      </c>
      <c r="AX56" s="13">
        <v>0</v>
      </c>
      <c r="AY56" s="13">
        <v>1</v>
      </c>
      <c r="AZ56" s="13">
        <v>6</v>
      </c>
      <c r="BA56" s="13">
        <v>0</v>
      </c>
      <c r="BB56" s="13">
        <v>0</v>
      </c>
      <c r="BC56" s="13">
        <v>0</v>
      </c>
      <c r="BD56" s="13">
        <v>0</v>
      </c>
      <c r="BE56" s="13">
        <v>0</v>
      </c>
      <c r="BF56" s="13">
        <v>1</v>
      </c>
      <c r="BG56" s="13">
        <v>3</v>
      </c>
      <c r="BH56" s="13">
        <v>3</v>
      </c>
      <c r="BI56" s="13">
        <v>3</v>
      </c>
      <c r="BJ56" s="13">
        <v>3</v>
      </c>
      <c r="BK56" s="13">
        <v>0</v>
      </c>
      <c r="BL56" s="13">
        <v>0</v>
      </c>
      <c r="BM56" s="13">
        <v>3</v>
      </c>
      <c r="BN56" s="13">
        <v>410</v>
      </c>
      <c r="BO56" s="13">
        <v>0</v>
      </c>
      <c r="BP56" s="12" t="s">
        <v>577</v>
      </c>
      <c r="BQ56" s="13">
        <v>0</v>
      </c>
      <c r="BR56" s="13">
        <v>0</v>
      </c>
      <c r="BS56" s="13">
        <v>0</v>
      </c>
      <c r="BT56" s="13">
        <v>0</v>
      </c>
      <c r="BU56" s="13">
        <v>1</v>
      </c>
      <c r="BV56" s="13">
        <v>4</v>
      </c>
      <c r="BW56" s="14" t="s">
        <v>578</v>
      </c>
      <c r="BX56" s="12"/>
      <c r="BY56" s="12"/>
      <c r="BZ56" s="12"/>
      <c r="CA56" s="12"/>
      <c r="CB56" s="12"/>
      <c r="CC56" s="12"/>
    </row>
    <row r="57" spans="1:81" ht="15.75" customHeight="1" x14ac:dyDescent="0.2">
      <c r="A57" s="11">
        <v>44900.52447916667</v>
      </c>
      <c r="B57" s="12" t="s">
        <v>74</v>
      </c>
      <c r="C57" s="12" t="s">
        <v>153</v>
      </c>
      <c r="D57" s="12" t="s">
        <v>579</v>
      </c>
      <c r="E57" s="13">
        <v>1</v>
      </c>
      <c r="F57" s="13">
        <v>0</v>
      </c>
      <c r="G57" s="13">
        <v>1</v>
      </c>
      <c r="H57" s="13">
        <v>3</v>
      </c>
      <c r="I57" s="13">
        <v>175</v>
      </c>
      <c r="J57" s="13">
        <v>1</v>
      </c>
      <c r="K57" s="12" t="s">
        <v>580</v>
      </c>
      <c r="L57" s="13">
        <v>0</v>
      </c>
      <c r="M57" s="13">
        <v>0</v>
      </c>
      <c r="N57" s="13">
        <v>0</v>
      </c>
      <c r="O57" s="13">
        <v>0</v>
      </c>
      <c r="P57" s="13">
        <v>1</v>
      </c>
      <c r="Q57" s="13">
        <v>1</v>
      </c>
      <c r="R57" s="13">
        <v>15</v>
      </c>
      <c r="S57" s="13">
        <v>1</v>
      </c>
      <c r="T57" s="12" t="s">
        <v>581</v>
      </c>
      <c r="U57" s="13">
        <v>0</v>
      </c>
      <c r="V57" s="13">
        <v>0</v>
      </c>
      <c r="W57" s="13">
        <v>0</v>
      </c>
      <c r="X57" s="13">
        <v>0</v>
      </c>
      <c r="Y57" s="13">
        <v>0</v>
      </c>
      <c r="Z57" s="13">
        <v>1</v>
      </c>
      <c r="AA57" s="13">
        <v>3</v>
      </c>
      <c r="AB57" s="13">
        <v>298</v>
      </c>
      <c r="AC57" s="13">
        <v>0</v>
      </c>
      <c r="AD57" s="12" t="s">
        <v>582</v>
      </c>
      <c r="AE57" s="13">
        <v>1</v>
      </c>
      <c r="AF57" s="13">
        <v>14</v>
      </c>
      <c r="AG57" s="13">
        <v>621</v>
      </c>
      <c r="AH57" s="13">
        <v>1</v>
      </c>
      <c r="AI57" s="12" t="s">
        <v>583</v>
      </c>
      <c r="AJ57" s="13">
        <v>1</v>
      </c>
      <c r="AK57" s="13">
        <v>1</v>
      </c>
      <c r="AL57" s="13">
        <v>75</v>
      </c>
      <c r="AM57" s="13">
        <v>1</v>
      </c>
      <c r="AN57" s="12" t="s">
        <v>584</v>
      </c>
      <c r="AO57" s="13">
        <v>1</v>
      </c>
      <c r="AP57" s="13">
        <v>2</v>
      </c>
      <c r="AQ57" s="13">
        <v>50</v>
      </c>
      <c r="AR57" s="13">
        <v>0</v>
      </c>
      <c r="AS57" s="12" t="s">
        <v>585</v>
      </c>
      <c r="AT57" s="13">
        <v>0</v>
      </c>
      <c r="AU57" s="13">
        <v>0</v>
      </c>
      <c r="AV57" s="13">
        <v>0</v>
      </c>
      <c r="AW57" s="13">
        <v>0</v>
      </c>
      <c r="AX57" s="13">
        <v>0</v>
      </c>
      <c r="AY57" s="13">
        <v>1</v>
      </c>
      <c r="AZ57" s="13">
        <v>14</v>
      </c>
      <c r="BA57" s="13">
        <v>0</v>
      </c>
      <c r="BB57" s="13">
        <v>0</v>
      </c>
      <c r="BC57" s="13">
        <v>0</v>
      </c>
      <c r="BD57" s="13">
        <v>0</v>
      </c>
      <c r="BE57" s="13">
        <v>0</v>
      </c>
      <c r="BF57" s="13">
        <v>1</v>
      </c>
      <c r="BG57" s="13">
        <v>2</v>
      </c>
      <c r="BH57" s="13">
        <v>2</v>
      </c>
      <c r="BI57" s="13">
        <v>1</v>
      </c>
      <c r="BJ57" s="13">
        <v>1</v>
      </c>
      <c r="BK57" s="13">
        <v>0</v>
      </c>
      <c r="BL57" s="13">
        <v>2</v>
      </c>
      <c r="BM57" s="13">
        <v>3</v>
      </c>
      <c r="BN57" s="13">
        <v>890</v>
      </c>
      <c r="BO57" s="13">
        <v>0</v>
      </c>
      <c r="BP57" s="12" t="s">
        <v>586</v>
      </c>
      <c r="BQ57" s="13">
        <v>0</v>
      </c>
      <c r="BR57" s="13">
        <v>0</v>
      </c>
      <c r="BS57" s="13">
        <v>0</v>
      </c>
      <c r="BT57" s="13">
        <v>0</v>
      </c>
      <c r="BU57" s="13">
        <v>0</v>
      </c>
      <c r="BV57" s="13">
        <v>0</v>
      </c>
      <c r="BW57" s="13">
        <v>0</v>
      </c>
      <c r="BX57" s="12"/>
      <c r="BY57" s="12"/>
      <c r="BZ57" s="12"/>
      <c r="CA57" s="12"/>
      <c r="CB57" s="12"/>
      <c r="CC57" s="12"/>
    </row>
    <row r="58" spans="1:81" ht="15.75" customHeight="1" x14ac:dyDescent="0.2">
      <c r="A58" s="11">
        <v>44900.533449074072</v>
      </c>
      <c r="B58" s="12" t="s">
        <v>74</v>
      </c>
      <c r="C58" s="12" t="s">
        <v>96</v>
      </c>
      <c r="D58" s="12" t="s">
        <v>587</v>
      </c>
      <c r="E58" s="13">
        <v>0</v>
      </c>
      <c r="F58" s="13">
        <v>0</v>
      </c>
      <c r="G58" s="13">
        <v>1</v>
      </c>
      <c r="H58" s="13">
        <v>3</v>
      </c>
      <c r="I58" s="13">
        <v>100</v>
      </c>
      <c r="J58" s="13">
        <v>0</v>
      </c>
      <c r="K58" s="12" t="s">
        <v>588</v>
      </c>
      <c r="L58" s="13">
        <v>1</v>
      </c>
      <c r="M58" s="13">
        <v>0</v>
      </c>
      <c r="N58" s="13">
        <v>0</v>
      </c>
      <c r="O58" s="13">
        <v>0</v>
      </c>
      <c r="P58" s="13">
        <v>1</v>
      </c>
      <c r="Q58" s="13">
        <v>0</v>
      </c>
      <c r="R58" s="13">
        <v>0</v>
      </c>
      <c r="S58" s="13">
        <v>0</v>
      </c>
      <c r="T58" s="13">
        <v>0</v>
      </c>
      <c r="U58" s="13">
        <v>1</v>
      </c>
      <c r="V58" s="13">
        <v>0</v>
      </c>
      <c r="W58" s="13">
        <v>0</v>
      </c>
      <c r="X58" s="13">
        <v>0</v>
      </c>
      <c r="Y58" s="13">
        <v>0</v>
      </c>
      <c r="Z58" s="13">
        <v>1</v>
      </c>
      <c r="AA58" s="13">
        <v>1</v>
      </c>
      <c r="AB58" s="13">
        <v>145</v>
      </c>
      <c r="AC58" s="13">
        <v>0</v>
      </c>
      <c r="AD58" s="12" t="s">
        <v>589</v>
      </c>
      <c r="AE58" s="13">
        <v>1</v>
      </c>
      <c r="AF58" s="13">
        <v>20</v>
      </c>
      <c r="AG58" s="13">
        <v>210</v>
      </c>
      <c r="AH58" s="13">
        <v>0</v>
      </c>
      <c r="AI58" s="12" t="s">
        <v>590</v>
      </c>
      <c r="AJ58" s="13">
        <v>1</v>
      </c>
      <c r="AK58" s="13">
        <v>1</v>
      </c>
      <c r="AL58" s="13">
        <v>48</v>
      </c>
      <c r="AM58" s="13">
        <v>0</v>
      </c>
      <c r="AN58" s="12" t="s">
        <v>591</v>
      </c>
      <c r="AO58" s="13">
        <v>0</v>
      </c>
      <c r="AP58" s="13">
        <v>0</v>
      </c>
      <c r="AQ58" s="13">
        <v>0</v>
      </c>
      <c r="AR58" s="13">
        <v>0</v>
      </c>
      <c r="AS58" s="13">
        <v>0</v>
      </c>
      <c r="AT58" s="13">
        <v>1</v>
      </c>
      <c r="AU58" s="13">
        <v>0</v>
      </c>
      <c r="AV58" s="13">
        <v>0</v>
      </c>
      <c r="AW58" s="13">
        <v>0</v>
      </c>
      <c r="AX58" s="13">
        <v>0</v>
      </c>
      <c r="AY58" s="13">
        <v>1</v>
      </c>
      <c r="AZ58" s="13">
        <v>24</v>
      </c>
      <c r="BA58" s="13">
        <v>1</v>
      </c>
      <c r="BB58" s="13">
        <v>0</v>
      </c>
      <c r="BC58" s="13">
        <v>0</v>
      </c>
      <c r="BD58" s="13">
        <v>0</v>
      </c>
      <c r="BE58" s="13">
        <v>0</v>
      </c>
      <c r="BF58" s="13">
        <v>1</v>
      </c>
      <c r="BG58" s="13">
        <v>10</v>
      </c>
      <c r="BH58" s="13">
        <v>1</v>
      </c>
      <c r="BI58" s="13">
        <v>0</v>
      </c>
      <c r="BJ58" s="13">
        <v>1</v>
      </c>
      <c r="BK58" s="13">
        <v>0</v>
      </c>
      <c r="BL58" s="13">
        <v>20</v>
      </c>
      <c r="BM58" s="13">
        <v>10</v>
      </c>
      <c r="BN58" s="13">
        <v>320</v>
      </c>
      <c r="BO58" s="13">
        <v>0</v>
      </c>
      <c r="BP58" s="12" t="s">
        <v>592</v>
      </c>
      <c r="BQ58" s="13">
        <v>1</v>
      </c>
      <c r="BR58" s="13">
        <v>3</v>
      </c>
      <c r="BS58" s="12" t="s">
        <v>593</v>
      </c>
      <c r="BT58" s="15" t="s">
        <v>594</v>
      </c>
      <c r="BU58" s="13">
        <v>1</v>
      </c>
      <c r="BV58" s="13">
        <v>0</v>
      </c>
      <c r="BW58" s="13">
        <v>0</v>
      </c>
      <c r="BX58" s="12"/>
      <c r="BY58" s="12"/>
      <c r="BZ58" s="12"/>
      <c r="CA58" s="12"/>
      <c r="CB58" s="12"/>
      <c r="CC58" s="12"/>
    </row>
    <row r="59" spans="1:81" ht="15.75" customHeight="1" x14ac:dyDescent="0.2">
      <c r="A59" s="11">
        <v>44900.548483796294</v>
      </c>
      <c r="B59" s="12" t="s">
        <v>74</v>
      </c>
      <c r="C59" s="12" t="s">
        <v>153</v>
      </c>
      <c r="D59" s="12" t="s">
        <v>595</v>
      </c>
      <c r="E59" s="13">
        <v>1</v>
      </c>
      <c r="F59" s="13">
        <v>1</v>
      </c>
      <c r="G59" s="13">
        <v>1</v>
      </c>
      <c r="H59" s="13">
        <v>1</v>
      </c>
      <c r="I59" s="13">
        <v>15</v>
      </c>
      <c r="J59" s="13">
        <v>0</v>
      </c>
      <c r="K59" s="12" t="s">
        <v>596</v>
      </c>
      <c r="L59" s="13">
        <v>0</v>
      </c>
      <c r="M59" s="13">
        <v>0</v>
      </c>
      <c r="N59" s="13">
        <v>0</v>
      </c>
      <c r="O59" s="13">
        <v>0</v>
      </c>
      <c r="P59" s="13">
        <v>0</v>
      </c>
      <c r="Q59" s="13">
        <v>0</v>
      </c>
      <c r="R59" s="13">
        <v>0</v>
      </c>
      <c r="S59" s="13">
        <v>0</v>
      </c>
      <c r="T59" s="13">
        <v>0</v>
      </c>
      <c r="U59" s="13">
        <v>0</v>
      </c>
      <c r="V59" s="13">
        <v>0</v>
      </c>
      <c r="W59" s="13">
        <v>0</v>
      </c>
      <c r="X59" s="13">
        <v>0</v>
      </c>
      <c r="Y59" s="13">
        <v>0</v>
      </c>
      <c r="Z59" s="13">
        <v>1</v>
      </c>
      <c r="AA59" s="13">
        <v>2</v>
      </c>
      <c r="AB59" s="13">
        <v>100</v>
      </c>
      <c r="AC59" s="13">
        <v>0</v>
      </c>
      <c r="AD59" s="12" t="s">
        <v>597</v>
      </c>
      <c r="AE59" s="13">
        <v>1</v>
      </c>
      <c r="AF59" s="13">
        <v>1</v>
      </c>
      <c r="AG59" s="13">
        <v>400</v>
      </c>
      <c r="AH59" s="13">
        <v>0</v>
      </c>
      <c r="AI59" s="12" t="s">
        <v>598</v>
      </c>
      <c r="AJ59" s="13">
        <v>0</v>
      </c>
      <c r="AK59" s="13">
        <v>0</v>
      </c>
      <c r="AL59" s="13">
        <v>0</v>
      </c>
      <c r="AM59" s="13">
        <v>0</v>
      </c>
      <c r="AN59" s="13">
        <v>0</v>
      </c>
      <c r="AO59" s="13">
        <v>1</v>
      </c>
      <c r="AP59" s="13">
        <v>1</v>
      </c>
      <c r="AQ59" s="13">
        <v>200</v>
      </c>
      <c r="AR59" s="13">
        <v>0</v>
      </c>
      <c r="AS59" s="12" t="s">
        <v>599</v>
      </c>
      <c r="AT59" s="13">
        <v>1</v>
      </c>
      <c r="AU59" s="13">
        <v>1</v>
      </c>
      <c r="AV59" s="13">
        <v>50</v>
      </c>
      <c r="AW59" s="13">
        <v>1</v>
      </c>
      <c r="AX59" s="12" t="s">
        <v>600</v>
      </c>
      <c r="AY59" s="13">
        <v>1</v>
      </c>
      <c r="AZ59" s="13">
        <v>15</v>
      </c>
      <c r="BA59" s="13">
        <v>1</v>
      </c>
      <c r="BB59" s="13">
        <v>0</v>
      </c>
      <c r="BC59" s="13">
        <v>0</v>
      </c>
      <c r="BD59" s="13">
        <v>0</v>
      </c>
      <c r="BE59" s="13">
        <v>0</v>
      </c>
      <c r="BF59" s="13">
        <v>1</v>
      </c>
      <c r="BG59" s="13">
        <v>0</v>
      </c>
      <c r="BH59" s="13">
        <v>1</v>
      </c>
      <c r="BI59" s="13">
        <v>1</v>
      </c>
      <c r="BJ59" s="13">
        <v>1</v>
      </c>
      <c r="BK59" s="13">
        <v>1</v>
      </c>
      <c r="BL59" s="13">
        <v>1</v>
      </c>
      <c r="BM59" s="13">
        <v>1</v>
      </c>
      <c r="BN59" s="13">
        <v>400</v>
      </c>
      <c r="BO59" s="13">
        <v>0</v>
      </c>
      <c r="BP59" s="12" t="s">
        <v>601</v>
      </c>
      <c r="BQ59" s="13">
        <v>1</v>
      </c>
      <c r="BR59" s="13">
        <v>0</v>
      </c>
      <c r="BS59" s="13">
        <v>0</v>
      </c>
      <c r="BT59" s="13">
        <v>0</v>
      </c>
      <c r="BU59" s="13">
        <v>1</v>
      </c>
      <c r="BV59" s="13">
        <v>1</v>
      </c>
      <c r="BW59" s="12" t="s">
        <v>602</v>
      </c>
      <c r="BX59" s="12"/>
      <c r="BY59" s="12"/>
      <c r="BZ59" s="12"/>
      <c r="CA59" s="12"/>
      <c r="CB59" s="12"/>
      <c r="CC59" s="12"/>
    </row>
    <row r="60" spans="1:81" ht="15.75" customHeight="1" x14ac:dyDescent="0.2">
      <c r="A60" s="11">
        <v>44900.551666666666</v>
      </c>
      <c r="B60" s="12" t="s">
        <v>74</v>
      </c>
      <c r="C60" s="12" t="s">
        <v>153</v>
      </c>
      <c r="D60" s="12" t="s">
        <v>587</v>
      </c>
      <c r="E60" s="13">
        <v>0</v>
      </c>
      <c r="F60" s="13">
        <v>0</v>
      </c>
      <c r="G60" s="13">
        <v>1</v>
      </c>
      <c r="H60" s="13">
        <v>0</v>
      </c>
      <c r="I60" s="13">
        <v>0</v>
      </c>
      <c r="J60" s="13">
        <v>0</v>
      </c>
      <c r="K60" s="13">
        <v>0</v>
      </c>
      <c r="L60" s="13">
        <v>1</v>
      </c>
      <c r="M60" s="13">
        <v>0</v>
      </c>
      <c r="N60" s="13">
        <v>0</v>
      </c>
      <c r="O60" s="13">
        <v>0</v>
      </c>
      <c r="P60" s="13">
        <v>1</v>
      </c>
      <c r="Q60" s="13">
        <v>0</v>
      </c>
      <c r="R60" s="13">
        <v>0</v>
      </c>
      <c r="S60" s="13">
        <v>0</v>
      </c>
      <c r="T60" s="13">
        <v>0</v>
      </c>
      <c r="U60" s="13">
        <v>1</v>
      </c>
      <c r="V60" s="13">
        <v>0</v>
      </c>
      <c r="W60" s="13">
        <v>0</v>
      </c>
      <c r="X60" s="13">
        <v>0</v>
      </c>
      <c r="Y60" s="13">
        <v>0</v>
      </c>
      <c r="Z60" s="13">
        <v>1</v>
      </c>
      <c r="AA60" s="13">
        <v>0</v>
      </c>
      <c r="AB60" s="13">
        <v>0</v>
      </c>
      <c r="AC60" s="13">
        <v>0</v>
      </c>
      <c r="AD60" s="13">
        <v>0</v>
      </c>
      <c r="AE60" s="13">
        <v>1</v>
      </c>
      <c r="AF60" s="13">
        <v>15</v>
      </c>
      <c r="AG60" s="13">
        <v>180</v>
      </c>
      <c r="AH60" s="13">
        <v>0</v>
      </c>
      <c r="AI60" s="12" t="s">
        <v>603</v>
      </c>
      <c r="AJ60" s="13">
        <v>1</v>
      </c>
      <c r="AK60" s="13">
        <v>0</v>
      </c>
      <c r="AL60" s="13">
        <v>0</v>
      </c>
      <c r="AM60" s="13">
        <v>0</v>
      </c>
      <c r="AN60" s="13">
        <v>0</v>
      </c>
      <c r="AO60" s="13">
        <v>1</v>
      </c>
      <c r="AP60" s="13">
        <v>1</v>
      </c>
      <c r="AQ60" s="13">
        <v>1</v>
      </c>
      <c r="AR60" s="13">
        <v>0</v>
      </c>
      <c r="AS60" s="12" t="s">
        <v>604</v>
      </c>
      <c r="AT60" s="13">
        <v>1</v>
      </c>
      <c r="AU60" s="13">
        <v>0</v>
      </c>
      <c r="AV60" s="13">
        <v>0</v>
      </c>
      <c r="AW60" s="13">
        <v>0</v>
      </c>
      <c r="AX60" s="13">
        <v>0</v>
      </c>
      <c r="AY60" s="13">
        <v>1</v>
      </c>
      <c r="AZ60" s="13">
        <v>24</v>
      </c>
      <c r="BA60" s="13">
        <v>1</v>
      </c>
      <c r="BB60" s="13">
        <v>0</v>
      </c>
      <c r="BC60" s="13">
        <v>0</v>
      </c>
      <c r="BD60" s="13">
        <v>0</v>
      </c>
      <c r="BE60" s="13">
        <v>0</v>
      </c>
      <c r="BF60" s="13">
        <v>1</v>
      </c>
      <c r="BG60" s="13">
        <v>0</v>
      </c>
      <c r="BH60" s="13">
        <v>10</v>
      </c>
      <c r="BI60" s="13">
        <v>0</v>
      </c>
      <c r="BJ60" s="13">
        <v>0</v>
      </c>
      <c r="BK60" s="13">
        <v>0</v>
      </c>
      <c r="BL60" s="13">
        <v>0</v>
      </c>
      <c r="BM60" s="13">
        <v>10</v>
      </c>
      <c r="BN60" s="13">
        <v>200</v>
      </c>
      <c r="BO60" s="13">
        <v>0</v>
      </c>
      <c r="BP60" s="12" t="s">
        <v>605</v>
      </c>
      <c r="BQ60" s="13">
        <v>1</v>
      </c>
      <c r="BR60" s="13">
        <v>6</v>
      </c>
      <c r="BS60" s="12" t="s">
        <v>606</v>
      </c>
      <c r="BT60" s="15" t="s">
        <v>607</v>
      </c>
      <c r="BU60" s="13">
        <v>1</v>
      </c>
      <c r="BV60" s="13">
        <v>0</v>
      </c>
      <c r="BW60" s="13">
        <v>0</v>
      </c>
      <c r="BX60" s="12"/>
      <c r="BY60" s="12"/>
      <c r="BZ60" s="12"/>
      <c r="CA60" s="12"/>
      <c r="CB60" s="12"/>
      <c r="CC60" s="12"/>
    </row>
    <row r="61" spans="1:81" ht="15.75" customHeight="1" x14ac:dyDescent="0.2">
      <c r="A61" s="11">
        <v>44900.578055555554</v>
      </c>
      <c r="B61" s="12" t="s">
        <v>74</v>
      </c>
      <c r="C61" s="12" t="s">
        <v>96</v>
      </c>
      <c r="D61" s="12" t="s">
        <v>608</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1</v>
      </c>
      <c r="V61" s="13">
        <v>1</v>
      </c>
      <c r="W61" s="13">
        <v>40</v>
      </c>
      <c r="X61" s="13">
        <v>0</v>
      </c>
      <c r="Y61" s="12" t="s">
        <v>609</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1</v>
      </c>
      <c r="AP61" s="13">
        <v>1</v>
      </c>
      <c r="AQ61" s="13">
        <v>20</v>
      </c>
      <c r="AR61" s="13">
        <v>0</v>
      </c>
      <c r="AS61" s="12" t="s">
        <v>610</v>
      </c>
      <c r="AT61" s="13">
        <v>0</v>
      </c>
      <c r="AU61" s="13">
        <v>0</v>
      </c>
      <c r="AV61" s="13">
        <v>0</v>
      </c>
      <c r="AW61" s="13">
        <v>0</v>
      </c>
      <c r="AX61" s="13">
        <v>0</v>
      </c>
      <c r="AY61" s="13">
        <v>1</v>
      </c>
      <c r="AZ61" s="13">
        <v>40</v>
      </c>
      <c r="BA61" s="13">
        <v>0</v>
      </c>
      <c r="BB61" s="13">
        <v>0</v>
      </c>
      <c r="BC61" s="13">
        <v>0</v>
      </c>
      <c r="BD61" s="13">
        <v>0</v>
      </c>
      <c r="BE61" s="13">
        <v>0</v>
      </c>
      <c r="BF61" s="13">
        <v>0</v>
      </c>
      <c r="BG61" s="13">
        <v>0</v>
      </c>
      <c r="BH61" s="13">
        <v>0</v>
      </c>
      <c r="BI61" s="13">
        <v>0</v>
      </c>
      <c r="BJ61" s="13">
        <v>0</v>
      </c>
      <c r="BK61" s="13">
        <v>0</v>
      </c>
      <c r="BL61" s="13">
        <v>0</v>
      </c>
      <c r="BM61" s="13">
        <v>0</v>
      </c>
      <c r="BN61" s="13">
        <v>0</v>
      </c>
      <c r="BO61" s="13">
        <v>0</v>
      </c>
      <c r="BP61" s="13">
        <v>0</v>
      </c>
      <c r="BQ61" s="13">
        <v>0</v>
      </c>
      <c r="BR61" s="13">
        <v>0</v>
      </c>
      <c r="BS61" s="13">
        <v>0</v>
      </c>
      <c r="BT61" s="13">
        <v>0</v>
      </c>
      <c r="BU61" s="13">
        <v>0</v>
      </c>
      <c r="BV61" s="13">
        <v>0</v>
      </c>
      <c r="BW61" s="13">
        <v>0</v>
      </c>
      <c r="BX61" s="12"/>
      <c r="BY61" s="12"/>
      <c r="BZ61" s="12"/>
      <c r="CA61" s="12"/>
      <c r="CB61" s="12"/>
      <c r="CC61" s="12"/>
    </row>
    <row r="62" spans="1:81" ht="15.75" customHeight="1" x14ac:dyDescent="0.2">
      <c r="A62" s="11">
        <v>44900.58284722222</v>
      </c>
      <c r="B62" s="12" t="s">
        <v>74</v>
      </c>
      <c r="C62" s="12" t="s">
        <v>153</v>
      </c>
      <c r="D62" s="12" t="s">
        <v>608</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1</v>
      </c>
      <c r="V62" s="13">
        <v>2</v>
      </c>
      <c r="W62" s="13">
        <v>50</v>
      </c>
      <c r="X62" s="13">
        <v>0</v>
      </c>
      <c r="Y62" s="12" t="s">
        <v>611</v>
      </c>
      <c r="Z62" s="13">
        <v>0</v>
      </c>
      <c r="AA62" s="13">
        <v>0</v>
      </c>
      <c r="AB62" s="13">
        <v>0</v>
      </c>
      <c r="AC62" s="13">
        <v>0</v>
      </c>
      <c r="AD62" s="13">
        <v>0</v>
      </c>
      <c r="AE62" s="13">
        <v>0</v>
      </c>
      <c r="AF62" s="13">
        <v>0</v>
      </c>
      <c r="AG62" s="13">
        <v>0</v>
      </c>
      <c r="AH62" s="13">
        <v>0</v>
      </c>
      <c r="AI62" s="13">
        <v>0</v>
      </c>
      <c r="AJ62" s="13">
        <v>0</v>
      </c>
      <c r="AK62" s="13">
        <v>0</v>
      </c>
      <c r="AL62" s="13">
        <v>0</v>
      </c>
      <c r="AM62" s="13">
        <v>0</v>
      </c>
      <c r="AN62" s="13">
        <v>0</v>
      </c>
      <c r="AO62" s="13">
        <v>1</v>
      </c>
      <c r="AP62" s="13">
        <v>1</v>
      </c>
      <c r="AQ62" s="13">
        <v>15</v>
      </c>
      <c r="AR62" s="13">
        <v>0</v>
      </c>
      <c r="AS62" s="12" t="s">
        <v>612</v>
      </c>
      <c r="AT62" s="13">
        <v>0</v>
      </c>
      <c r="AU62" s="13">
        <v>0</v>
      </c>
      <c r="AV62" s="13">
        <v>0</v>
      </c>
      <c r="AW62" s="13">
        <v>0</v>
      </c>
      <c r="AX62" s="13">
        <v>0</v>
      </c>
      <c r="AY62" s="13">
        <v>1</v>
      </c>
      <c r="AZ62" s="13">
        <v>70</v>
      </c>
      <c r="BA62" s="13">
        <v>0</v>
      </c>
      <c r="BB62" s="13">
        <v>0</v>
      </c>
      <c r="BC62" s="13">
        <v>0</v>
      </c>
      <c r="BD62" s="13">
        <v>0</v>
      </c>
      <c r="BE62" s="13">
        <v>0</v>
      </c>
      <c r="BF62" s="13">
        <v>1</v>
      </c>
      <c r="BG62" s="13">
        <v>1</v>
      </c>
      <c r="BH62" s="13">
        <v>0</v>
      </c>
      <c r="BI62" s="13">
        <v>0</v>
      </c>
      <c r="BJ62" s="13">
        <v>0</v>
      </c>
      <c r="BK62" s="13">
        <v>0</v>
      </c>
      <c r="BL62" s="13">
        <v>0</v>
      </c>
      <c r="BM62" s="13">
        <v>1</v>
      </c>
      <c r="BN62" s="13">
        <v>370</v>
      </c>
      <c r="BO62" s="13">
        <v>0</v>
      </c>
      <c r="BP62" s="12" t="s">
        <v>613</v>
      </c>
      <c r="BQ62" s="13">
        <v>0</v>
      </c>
      <c r="BR62" s="13">
        <v>0</v>
      </c>
      <c r="BS62" s="13">
        <v>0</v>
      </c>
      <c r="BT62" s="13">
        <v>0</v>
      </c>
      <c r="BU62" s="13">
        <v>0</v>
      </c>
      <c r="BV62" s="13">
        <v>0</v>
      </c>
      <c r="BW62" s="13">
        <v>0</v>
      </c>
      <c r="BX62" s="12"/>
      <c r="BY62" s="12"/>
      <c r="BZ62" s="12"/>
      <c r="CA62" s="12"/>
      <c r="CB62" s="12"/>
      <c r="CC62" s="12"/>
    </row>
    <row r="63" spans="1:81" ht="15.75" customHeight="1" x14ac:dyDescent="0.2">
      <c r="A63" s="11">
        <v>44900.662291666667</v>
      </c>
      <c r="B63" s="12" t="s">
        <v>74</v>
      </c>
      <c r="C63" s="12" t="s">
        <v>96</v>
      </c>
      <c r="D63" s="12" t="s">
        <v>625</v>
      </c>
      <c r="E63" s="13">
        <v>1</v>
      </c>
      <c r="F63" s="13">
        <v>0</v>
      </c>
      <c r="G63" s="13">
        <v>1</v>
      </c>
      <c r="H63" s="13">
        <v>0</v>
      </c>
      <c r="I63" s="13">
        <v>0</v>
      </c>
      <c r="J63" s="13">
        <v>0</v>
      </c>
      <c r="K63" s="12" t="s">
        <v>141</v>
      </c>
      <c r="L63" s="13">
        <v>1</v>
      </c>
      <c r="M63" s="13">
        <v>3</v>
      </c>
      <c r="N63" s="13">
        <v>60</v>
      </c>
      <c r="O63" s="12" t="s">
        <v>626</v>
      </c>
      <c r="P63" s="13">
        <v>0</v>
      </c>
      <c r="Q63" s="13">
        <v>0</v>
      </c>
      <c r="R63" s="13">
        <v>0</v>
      </c>
      <c r="S63" s="13">
        <v>0</v>
      </c>
      <c r="T63" s="12" t="s">
        <v>141</v>
      </c>
      <c r="U63" s="13">
        <v>0</v>
      </c>
      <c r="V63" s="13">
        <v>0</v>
      </c>
      <c r="W63" s="13">
        <v>0</v>
      </c>
      <c r="X63" s="13">
        <v>0</v>
      </c>
      <c r="Y63" s="12" t="s">
        <v>141</v>
      </c>
      <c r="Z63" s="13">
        <v>1</v>
      </c>
      <c r="AA63" s="13">
        <v>3</v>
      </c>
      <c r="AB63" s="13">
        <v>150</v>
      </c>
      <c r="AC63" s="13">
        <v>0</v>
      </c>
      <c r="AD63" s="12" t="s">
        <v>627</v>
      </c>
      <c r="AE63" s="13">
        <v>1</v>
      </c>
      <c r="AF63" s="13">
        <v>3</v>
      </c>
      <c r="AG63" s="13">
        <v>90</v>
      </c>
      <c r="AH63" s="13">
        <v>0</v>
      </c>
      <c r="AI63" s="12" t="s">
        <v>628</v>
      </c>
      <c r="AJ63" s="13">
        <v>0</v>
      </c>
      <c r="AK63" s="13">
        <v>0</v>
      </c>
      <c r="AL63" s="13">
        <v>0</v>
      </c>
      <c r="AM63" s="13">
        <v>0</v>
      </c>
      <c r="AN63" s="12" t="s">
        <v>141</v>
      </c>
      <c r="AO63" s="13">
        <v>0</v>
      </c>
      <c r="AP63" s="13">
        <v>0</v>
      </c>
      <c r="AQ63" s="13">
        <v>0</v>
      </c>
      <c r="AR63" s="13">
        <v>0</v>
      </c>
      <c r="AS63" s="13">
        <v>0</v>
      </c>
      <c r="AT63" s="13">
        <v>0</v>
      </c>
      <c r="AU63" s="13">
        <v>0</v>
      </c>
      <c r="AV63" s="13">
        <v>0</v>
      </c>
      <c r="AW63" s="13">
        <v>0</v>
      </c>
      <c r="AX63" s="12" t="s">
        <v>141</v>
      </c>
      <c r="AY63" s="13">
        <v>0</v>
      </c>
      <c r="AZ63" s="13">
        <v>3</v>
      </c>
      <c r="BA63" s="13">
        <v>0</v>
      </c>
      <c r="BB63" s="13">
        <v>0</v>
      </c>
      <c r="BC63" s="13">
        <v>0</v>
      </c>
      <c r="BD63" s="13">
        <v>0</v>
      </c>
      <c r="BE63" s="12" t="s">
        <v>141</v>
      </c>
      <c r="BF63" s="13">
        <v>1</v>
      </c>
      <c r="BG63" s="13">
        <v>3</v>
      </c>
      <c r="BH63" s="13">
        <v>3</v>
      </c>
      <c r="BI63" s="13">
        <v>3</v>
      </c>
      <c r="BJ63" s="13">
        <v>3</v>
      </c>
      <c r="BK63" s="13">
        <v>0</v>
      </c>
      <c r="BL63" s="13">
        <v>3</v>
      </c>
      <c r="BM63" s="13">
        <v>0</v>
      </c>
      <c r="BN63" s="13">
        <v>90</v>
      </c>
      <c r="BO63" s="13">
        <v>0</v>
      </c>
      <c r="BP63" s="12" t="s">
        <v>629</v>
      </c>
      <c r="BQ63" s="13">
        <v>0</v>
      </c>
      <c r="BR63" s="13">
        <v>0</v>
      </c>
      <c r="BS63" s="12" t="s">
        <v>141</v>
      </c>
      <c r="BT63" s="12" t="s">
        <v>141</v>
      </c>
      <c r="BU63" s="13">
        <v>0</v>
      </c>
      <c r="BV63" s="13">
        <v>0</v>
      </c>
      <c r="BW63" s="12" t="s">
        <v>141</v>
      </c>
      <c r="BX63" s="12"/>
      <c r="BY63" s="12"/>
      <c r="BZ63" s="12"/>
      <c r="CA63" s="12"/>
      <c r="CB63" s="12"/>
      <c r="CC63" s="12"/>
    </row>
    <row r="64" spans="1:81" ht="15.75" customHeight="1" x14ac:dyDescent="0.2">
      <c r="A64" s="11">
        <v>44900.664861111109</v>
      </c>
      <c r="B64" s="12" t="s">
        <v>74</v>
      </c>
      <c r="C64" s="12" t="s">
        <v>153</v>
      </c>
      <c r="D64" s="12" t="s">
        <v>630</v>
      </c>
      <c r="E64" s="13">
        <v>1</v>
      </c>
      <c r="F64" s="13">
        <v>0</v>
      </c>
      <c r="G64" s="13">
        <v>1</v>
      </c>
      <c r="H64" s="13">
        <v>6</v>
      </c>
      <c r="I64" s="13">
        <v>62</v>
      </c>
      <c r="J64" s="13">
        <v>1</v>
      </c>
      <c r="K64" s="12" t="s">
        <v>631</v>
      </c>
      <c r="L64" s="13">
        <v>1</v>
      </c>
      <c r="M64" s="13">
        <v>0</v>
      </c>
      <c r="N64" s="13">
        <v>0</v>
      </c>
      <c r="O64" s="13">
        <v>0</v>
      </c>
      <c r="P64" s="13">
        <v>1</v>
      </c>
      <c r="Q64" s="13">
        <v>0</v>
      </c>
      <c r="R64" s="13">
        <v>0</v>
      </c>
      <c r="S64" s="13">
        <v>0</v>
      </c>
      <c r="T64" s="13">
        <v>0</v>
      </c>
      <c r="U64" s="13">
        <v>1</v>
      </c>
      <c r="V64" s="13">
        <v>0</v>
      </c>
      <c r="W64" s="13">
        <v>0</v>
      </c>
      <c r="X64" s="13">
        <v>0</v>
      </c>
      <c r="Y64" s="13">
        <v>0</v>
      </c>
      <c r="Z64" s="13">
        <v>1</v>
      </c>
      <c r="AA64" s="13">
        <v>0</v>
      </c>
      <c r="AB64" s="13">
        <v>0</v>
      </c>
      <c r="AC64" s="13">
        <v>0</v>
      </c>
      <c r="AD64" s="13">
        <v>0</v>
      </c>
      <c r="AE64" s="13">
        <v>1</v>
      </c>
      <c r="AF64" s="13">
        <v>66</v>
      </c>
      <c r="AG64" s="13">
        <v>220</v>
      </c>
      <c r="AH64" s="13">
        <v>1</v>
      </c>
      <c r="AI64" s="12" t="s">
        <v>632</v>
      </c>
      <c r="AJ64" s="13">
        <v>1</v>
      </c>
      <c r="AK64" s="13">
        <v>4</v>
      </c>
      <c r="AL64" s="13">
        <v>220</v>
      </c>
      <c r="AM64" s="13">
        <v>1</v>
      </c>
      <c r="AN64" s="12" t="s">
        <v>633</v>
      </c>
      <c r="AO64" s="13">
        <v>1</v>
      </c>
      <c r="AP64" s="13">
        <v>0</v>
      </c>
      <c r="AQ64" s="13">
        <v>0</v>
      </c>
      <c r="AR64" s="13">
        <v>0</v>
      </c>
      <c r="AS64" s="13">
        <v>0</v>
      </c>
      <c r="AT64" s="13">
        <v>1</v>
      </c>
      <c r="AU64" s="13">
        <v>0</v>
      </c>
      <c r="AV64" s="13">
        <v>0</v>
      </c>
      <c r="AW64" s="13">
        <v>0</v>
      </c>
      <c r="AX64" s="13">
        <v>0</v>
      </c>
      <c r="AY64" s="13">
        <v>1</v>
      </c>
      <c r="AZ64" s="13">
        <v>38</v>
      </c>
      <c r="BA64" s="13">
        <v>1</v>
      </c>
      <c r="BB64" s="13">
        <v>0</v>
      </c>
      <c r="BC64" s="13">
        <v>0</v>
      </c>
      <c r="BD64" s="13">
        <v>0</v>
      </c>
      <c r="BE64" s="13">
        <v>0</v>
      </c>
      <c r="BF64" s="13">
        <v>1</v>
      </c>
      <c r="BG64" s="13">
        <v>0</v>
      </c>
      <c r="BH64" s="13">
        <v>19</v>
      </c>
      <c r="BI64" s="13">
        <v>19</v>
      </c>
      <c r="BJ64" s="13">
        <v>0</v>
      </c>
      <c r="BK64" s="13">
        <v>0</v>
      </c>
      <c r="BL64" s="13">
        <v>19</v>
      </c>
      <c r="BM64" s="13">
        <v>0</v>
      </c>
      <c r="BN64" s="13">
        <v>110</v>
      </c>
      <c r="BO64" s="13">
        <v>0</v>
      </c>
      <c r="BP64" s="12" t="s">
        <v>634</v>
      </c>
      <c r="BQ64" s="13">
        <v>1</v>
      </c>
      <c r="BR64" s="13">
        <v>0</v>
      </c>
      <c r="BS64" s="13">
        <v>0</v>
      </c>
      <c r="BT64" s="13">
        <v>0</v>
      </c>
      <c r="BU64" s="13">
        <v>1</v>
      </c>
      <c r="BV64" s="13">
        <v>1</v>
      </c>
      <c r="BW64" s="14" t="s">
        <v>635</v>
      </c>
      <c r="BX64" s="12"/>
      <c r="BY64" s="12"/>
      <c r="BZ64" s="12"/>
      <c r="CA64" s="12"/>
      <c r="CB64" s="12"/>
      <c r="CC64" s="12"/>
    </row>
    <row r="65" spans="1:81" ht="15.75" customHeight="1" x14ac:dyDescent="0.2">
      <c r="A65" s="11">
        <v>44900.677303240744</v>
      </c>
      <c r="B65" s="12" t="s">
        <v>74</v>
      </c>
      <c r="C65" s="12" t="s">
        <v>153</v>
      </c>
      <c r="D65" s="12" t="s">
        <v>625</v>
      </c>
      <c r="E65" s="13">
        <v>1</v>
      </c>
      <c r="F65" s="13">
        <v>0</v>
      </c>
      <c r="G65" s="13">
        <v>0</v>
      </c>
      <c r="H65" s="13">
        <v>0</v>
      </c>
      <c r="I65" s="13">
        <v>0</v>
      </c>
      <c r="J65" s="13">
        <v>0</v>
      </c>
      <c r="K65" s="12" t="s">
        <v>141</v>
      </c>
      <c r="L65" s="13">
        <v>0</v>
      </c>
      <c r="M65" s="13">
        <v>0</v>
      </c>
      <c r="N65" s="13">
        <v>0</v>
      </c>
      <c r="O65" s="12" t="s">
        <v>141</v>
      </c>
      <c r="P65" s="13">
        <v>0</v>
      </c>
      <c r="Q65" s="13">
        <v>0</v>
      </c>
      <c r="R65" s="13">
        <v>0</v>
      </c>
      <c r="S65" s="13">
        <v>0</v>
      </c>
      <c r="T65" s="12" t="s">
        <v>141</v>
      </c>
      <c r="U65" s="13">
        <v>0</v>
      </c>
      <c r="V65" s="13">
        <v>0</v>
      </c>
      <c r="W65" s="13">
        <v>0</v>
      </c>
      <c r="X65" s="13">
        <v>0</v>
      </c>
      <c r="Y65" s="13">
        <v>0</v>
      </c>
      <c r="Z65" s="13">
        <v>1</v>
      </c>
      <c r="AA65" s="13">
        <v>3</v>
      </c>
      <c r="AB65" s="13">
        <v>60</v>
      </c>
      <c r="AC65" s="13">
        <v>0</v>
      </c>
      <c r="AD65" s="12" t="s">
        <v>643</v>
      </c>
      <c r="AE65" s="13">
        <v>0</v>
      </c>
      <c r="AF65" s="13">
        <v>0</v>
      </c>
      <c r="AG65" s="13">
        <v>0</v>
      </c>
      <c r="AH65" s="13">
        <v>0</v>
      </c>
      <c r="AI65" s="12" t="s">
        <v>141</v>
      </c>
      <c r="AJ65" s="13">
        <v>0</v>
      </c>
      <c r="AK65" s="13">
        <v>0</v>
      </c>
      <c r="AL65" s="13">
        <v>0</v>
      </c>
      <c r="AM65" s="13">
        <v>0</v>
      </c>
      <c r="AN65" s="12" t="s">
        <v>141</v>
      </c>
      <c r="AO65" s="13">
        <v>0</v>
      </c>
      <c r="AP65" s="13">
        <v>0</v>
      </c>
      <c r="AQ65" s="13">
        <v>0</v>
      </c>
      <c r="AR65" s="13">
        <v>0</v>
      </c>
      <c r="AS65" s="12" t="s">
        <v>141</v>
      </c>
      <c r="AT65" s="13">
        <v>0</v>
      </c>
      <c r="AU65" s="13">
        <v>0</v>
      </c>
      <c r="AV65" s="13">
        <v>0</v>
      </c>
      <c r="AW65" s="13">
        <v>0</v>
      </c>
      <c r="AX65" s="12" t="s">
        <v>141</v>
      </c>
      <c r="AY65" s="13">
        <v>1</v>
      </c>
      <c r="AZ65" s="13">
        <v>6</v>
      </c>
      <c r="BA65" s="13">
        <v>0</v>
      </c>
      <c r="BB65" s="13">
        <v>0</v>
      </c>
      <c r="BC65" s="13">
        <v>0</v>
      </c>
      <c r="BD65" s="13">
        <v>0</v>
      </c>
      <c r="BE65" s="12" t="s">
        <v>141</v>
      </c>
      <c r="BF65" s="13">
        <v>0</v>
      </c>
      <c r="BG65" s="13">
        <v>0</v>
      </c>
      <c r="BH65" s="13">
        <v>0</v>
      </c>
      <c r="BI65" s="13">
        <v>0</v>
      </c>
      <c r="BJ65" s="13">
        <v>0</v>
      </c>
      <c r="BK65" s="13">
        <v>0</v>
      </c>
      <c r="BL65" s="13">
        <v>0</v>
      </c>
      <c r="BM65" s="13">
        <v>0</v>
      </c>
      <c r="BN65" s="13">
        <v>0</v>
      </c>
      <c r="BO65" s="13">
        <v>0</v>
      </c>
      <c r="BP65" s="12" t="s">
        <v>141</v>
      </c>
      <c r="BQ65" s="13">
        <v>0</v>
      </c>
      <c r="BR65" s="13">
        <v>0</v>
      </c>
      <c r="BS65" s="13">
        <v>0</v>
      </c>
      <c r="BT65" s="12" t="s">
        <v>141</v>
      </c>
      <c r="BU65" s="13">
        <v>0</v>
      </c>
      <c r="BV65" s="13">
        <v>0</v>
      </c>
      <c r="BW65" s="12" t="s">
        <v>141</v>
      </c>
      <c r="BX65" s="12"/>
      <c r="BY65" s="12"/>
      <c r="BZ65" s="12"/>
      <c r="CA65" s="12"/>
      <c r="CB65" s="12"/>
      <c r="CC65" s="12"/>
    </row>
    <row r="66" spans="1:81" ht="15.75" customHeight="1" x14ac:dyDescent="0.2">
      <c r="A66" s="11">
        <v>44900.710196759261</v>
      </c>
      <c r="B66" s="12" t="s">
        <v>74</v>
      </c>
      <c r="C66" s="12" t="s">
        <v>96</v>
      </c>
      <c r="D66" s="12" t="s">
        <v>644</v>
      </c>
      <c r="E66" s="13">
        <v>0</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1</v>
      </c>
      <c r="AK66" s="13">
        <v>2</v>
      </c>
      <c r="AL66" s="13">
        <v>305</v>
      </c>
      <c r="AM66" s="13">
        <v>0</v>
      </c>
      <c r="AN66" s="12" t="s">
        <v>645</v>
      </c>
      <c r="AO66" s="13">
        <v>0</v>
      </c>
      <c r="AP66" s="13">
        <v>0</v>
      </c>
      <c r="AQ66" s="13">
        <v>0</v>
      </c>
      <c r="AR66" s="13">
        <v>0</v>
      </c>
      <c r="AS66" s="13">
        <v>0</v>
      </c>
      <c r="AT66" s="13">
        <v>0</v>
      </c>
      <c r="AU66" s="13">
        <v>0</v>
      </c>
      <c r="AV66" s="13">
        <v>0</v>
      </c>
      <c r="AW66" s="13">
        <v>0</v>
      </c>
      <c r="AX66" s="13">
        <v>0</v>
      </c>
      <c r="AY66" s="13">
        <v>1</v>
      </c>
      <c r="AZ66" s="13">
        <v>60</v>
      </c>
      <c r="BA66" s="13">
        <v>0</v>
      </c>
      <c r="BB66" s="13">
        <v>0</v>
      </c>
      <c r="BC66" s="13">
        <v>0</v>
      </c>
      <c r="BD66" s="13">
        <v>0</v>
      </c>
      <c r="BE66" s="13">
        <v>0</v>
      </c>
      <c r="BF66" s="13">
        <v>1</v>
      </c>
      <c r="BG66" s="13">
        <v>1</v>
      </c>
      <c r="BH66" s="13">
        <v>1</v>
      </c>
      <c r="BI66" s="13">
        <v>1</v>
      </c>
      <c r="BJ66" s="13">
        <v>1</v>
      </c>
      <c r="BK66" s="13">
        <v>0</v>
      </c>
      <c r="BL66" s="13">
        <v>2</v>
      </c>
      <c r="BM66" s="13">
        <v>0</v>
      </c>
      <c r="BN66" s="13">
        <v>130</v>
      </c>
      <c r="BO66" s="13">
        <v>0</v>
      </c>
      <c r="BP66" s="12" t="s">
        <v>73</v>
      </c>
      <c r="BQ66" s="13">
        <v>0</v>
      </c>
      <c r="BR66" s="13">
        <v>0</v>
      </c>
      <c r="BS66" s="13">
        <v>0</v>
      </c>
      <c r="BT66" s="13">
        <v>0</v>
      </c>
      <c r="BU66" s="13">
        <v>0</v>
      </c>
      <c r="BV66" s="13">
        <v>0</v>
      </c>
      <c r="BW66" s="13">
        <v>0</v>
      </c>
      <c r="BX66" s="12"/>
      <c r="BY66" s="12"/>
      <c r="BZ66" s="12"/>
      <c r="CA66" s="12"/>
      <c r="CB66" s="12"/>
      <c r="CC66" s="12"/>
    </row>
    <row r="67" spans="1:81" ht="15.75" customHeight="1" x14ac:dyDescent="0.2">
      <c r="A67" s="11">
        <v>44900.710486111115</v>
      </c>
      <c r="B67" s="12" t="s">
        <v>74</v>
      </c>
      <c r="C67" s="12" t="s">
        <v>153</v>
      </c>
      <c r="D67" s="12" t="s">
        <v>646</v>
      </c>
      <c r="E67" s="13">
        <v>0</v>
      </c>
      <c r="F67" s="13">
        <v>0</v>
      </c>
      <c r="G67" s="13">
        <v>1</v>
      </c>
      <c r="H67" s="13">
        <v>0</v>
      </c>
      <c r="I67" s="13">
        <v>0</v>
      </c>
      <c r="J67" s="13">
        <v>0</v>
      </c>
      <c r="K67" s="13">
        <v>0</v>
      </c>
      <c r="L67" s="13">
        <v>0</v>
      </c>
      <c r="M67" s="13">
        <v>0</v>
      </c>
      <c r="N67" s="13">
        <v>0</v>
      </c>
      <c r="O67" s="13">
        <v>0</v>
      </c>
      <c r="P67" s="13">
        <v>0</v>
      </c>
      <c r="Q67" s="13">
        <v>0</v>
      </c>
      <c r="R67" s="13">
        <v>0</v>
      </c>
      <c r="S67" s="13">
        <v>0</v>
      </c>
      <c r="T67" s="13">
        <v>0</v>
      </c>
      <c r="U67" s="13">
        <v>0</v>
      </c>
      <c r="V67" s="13">
        <v>0</v>
      </c>
      <c r="W67" s="13">
        <v>0</v>
      </c>
      <c r="X67" s="13">
        <v>0</v>
      </c>
      <c r="Y67" s="13">
        <v>0</v>
      </c>
      <c r="Z67" s="13">
        <v>0</v>
      </c>
      <c r="AA67" s="13">
        <v>0</v>
      </c>
      <c r="AB67" s="13">
        <v>0</v>
      </c>
      <c r="AC67" s="13">
        <v>0</v>
      </c>
      <c r="AD67" s="13">
        <v>0</v>
      </c>
      <c r="AE67" s="13">
        <v>1</v>
      </c>
      <c r="AF67" s="13">
        <v>2</v>
      </c>
      <c r="AG67" s="13">
        <v>1500</v>
      </c>
      <c r="AH67" s="13">
        <v>0</v>
      </c>
      <c r="AI67" s="12" t="s">
        <v>647</v>
      </c>
      <c r="AJ67" s="13">
        <v>0</v>
      </c>
      <c r="AK67" s="13">
        <v>0</v>
      </c>
      <c r="AL67" s="13">
        <v>0</v>
      </c>
      <c r="AM67" s="13">
        <v>0</v>
      </c>
      <c r="AN67" s="13">
        <v>0</v>
      </c>
      <c r="AO67" s="12">
        <v>0</v>
      </c>
      <c r="AP67" s="13">
        <v>0</v>
      </c>
      <c r="AQ67" s="13">
        <v>0</v>
      </c>
      <c r="AR67" s="13">
        <v>0</v>
      </c>
      <c r="AS67" s="13">
        <v>0</v>
      </c>
      <c r="AT67" s="13">
        <v>0</v>
      </c>
      <c r="AU67" s="13">
        <v>0</v>
      </c>
      <c r="AV67" s="13">
        <v>0</v>
      </c>
      <c r="AW67" s="13">
        <v>0</v>
      </c>
      <c r="AX67" s="13">
        <v>0</v>
      </c>
      <c r="AY67" s="13">
        <v>0</v>
      </c>
      <c r="AZ67" s="13">
        <v>0</v>
      </c>
      <c r="BA67" s="13">
        <v>0</v>
      </c>
      <c r="BB67" s="13">
        <v>0</v>
      </c>
      <c r="BC67" s="13">
        <v>0</v>
      </c>
      <c r="BD67" s="13">
        <v>0</v>
      </c>
      <c r="BE67" s="13">
        <v>0</v>
      </c>
      <c r="BF67" s="13">
        <v>1</v>
      </c>
      <c r="BG67" s="13">
        <v>0</v>
      </c>
      <c r="BH67" s="13">
        <v>1</v>
      </c>
      <c r="BI67" s="13">
        <v>1</v>
      </c>
      <c r="BJ67" s="13">
        <v>0</v>
      </c>
      <c r="BK67" s="13">
        <v>0</v>
      </c>
      <c r="BL67" s="13">
        <v>12</v>
      </c>
      <c r="BM67" s="13">
        <v>0</v>
      </c>
      <c r="BN67" s="13">
        <v>126</v>
      </c>
      <c r="BO67" s="13">
        <v>0</v>
      </c>
      <c r="BP67" s="12" t="s">
        <v>79</v>
      </c>
      <c r="BQ67" s="13">
        <v>1</v>
      </c>
      <c r="BR67" s="13">
        <v>2</v>
      </c>
      <c r="BS67" s="12" t="s">
        <v>648</v>
      </c>
      <c r="BT67" s="12" t="s">
        <v>649</v>
      </c>
      <c r="BU67" s="13">
        <v>0</v>
      </c>
      <c r="BV67" s="13">
        <v>0</v>
      </c>
      <c r="BW67" s="13">
        <v>0</v>
      </c>
      <c r="BX67" s="12"/>
      <c r="BY67" s="12"/>
      <c r="BZ67" s="12"/>
      <c r="CA67" s="12"/>
      <c r="CB67" s="12"/>
      <c r="CC67" s="12"/>
    </row>
    <row r="68" spans="1:81" ht="15.75" customHeight="1" x14ac:dyDescent="0.2">
      <c r="A68" s="11">
        <v>44900.719942129632</v>
      </c>
      <c r="B68" s="12" t="s">
        <v>74</v>
      </c>
      <c r="C68" s="12" t="s">
        <v>153</v>
      </c>
      <c r="D68" s="12" t="s">
        <v>650</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13">
        <v>0</v>
      </c>
      <c r="X68" s="13">
        <v>0</v>
      </c>
      <c r="Y68" s="13">
        <v>0</v>
      </c>
      <c r="Z68" s="13">
        <v>0</v>
      </c>
      <c r="AA68" s="13">
        <v>0</v>
      </c>
      <c r="AB68" s="13">
        <v>0</v>
      </c>
      <c r="AC68" s="13">
        <v>0</v>
      </c>
      <c r="AD68" s="13">
        <v>0</v>
      </c>
      <c r="AE68" s="13">
        <v>0</v>
      </c>
      <c r="AF68" s="13">
        <v>0</v>
      </c>
      <c r="AG68" s="13">
        <v>0</v>
      </c>
      <c r="AH68" s="13">
        <v>0</v>
      </c>
      <c r="AI68" s="13">
        <v>0</v>
      </c>
      <c r="AJ68" s="13">
        <v>0</v>
      </c>
      <c r="AK68" s="13">
        <v>0</v>
      </c>
      <c r="AL68" s="13">
        <v>0</v>
      </c>
      <c r="AM68" s="13">
        <v>0</v>
      </c>
      <c r="AN68" s="13">
        <v>0</v>
      </c>
      <c r="AO68" s="13">
        <v>1</v>
      </c>
      <c r="AP68" s="13">
        <v>1</v>
      </c>
      <c r="AQ68" s="13">
        <v>31</v>
      </c>
      <c r="AR68" s="13">
        <v>0</v>
      </c>
      <c r="AS68" s="12" t="s">
        <v>651</v>
      </c>
      <c r="AT68" s="13">
        <v>0</v>
      </c>
      <c r="AU68" s="13">
        <v>0</v>
      </c>
      <c r="AV68" s="13">
        <v>0</v>
      </c>
      <c r="AW68" s="13">
        <v>0</v>
      </c>
      <c r="AX68" s="13">
        <v>0</v>
      </c>
      <c r="AY68" s="13">
        <v>1</v>
      </c>
      <c r="AZ68" s="13">
        <v>50</v>
      </c>
      <c r="BA68" s="13">
        <v>0</v>
      </c>
      <c r="BB68" s="13">
        <v>0</v>
      </c>
      <c r="BC68" s="13">
        <v>0</v>
      </c>
      <c r="BD68" s="13">
        <v>0</v>
      </c>
      <c r="BE68" s="13">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s="12"/>
      <c r="BY68" s="12"/>
      <c r="BZ68" s="12"/>
      <c r="CA68" s="12"/>
      <c r="CB68" s="12"/>
      <c r="CC68" s="12"/>
    </row>
    <row r="69" spans="1:81" ht="15.75" customHeight="1" x14ac:dyDescent="0.2">
      <c r="A69" s="11">
        <v>44900.734814814816</v>
      </c>
      <c r="B69" s="12" t="s">
        <v>74</v>
      </c>
      <c r="C69" s="12" t="s">
        <v>96</v>
      </c>
      <c r="D69" s="12" t="s">
        <v>652</v>
      </c>
      <c r="E69" s="13">
        <v>0</v>
      </c>
      <c r="F69" s="13">
        <v>0</v>
      </c>
      <c r="G69" s="13">
        <v>1</v>
      </c>
      <c r="H69" s="13">
        <v>15</v>
      </c>
      <c r="I69" s="13">
        <v>240</v>
      </c>
      <c r="J69" s="13">
        <v>0</v>
      </c>
      <c r="K69" s="12" t="s">
        <v>653</v>
      </c>
      <c r="L69" s="13">
        <v>0</v>
      </c>
      <c r="M69" s="13">
        <v>0</v>
      </c>
      <c r="N69" s="13">
        <v>0</v>
      </c>
      <c r="O69" s="13">
        <v>0</v>
      </c>
      <c r="P69" s="13">
        <v>1</v>
      </c>
      <c r="Q69" s="13">
        <v>1</v>
      </c>
      <c r="R69" s="13">
        <v>12</v>
      </c>
      <c r="S69" s="13">
        <v>0</v>
      </c>
      <c r="T69" s="12" t="s">
        <v>654</v>
      </c>
      <c r="U69" s="13">
        <v>0</v>
      </c>
      <c r="V69" s="13">
        <v>0</v>
      </c>
      <c r="W69" s="13">
        <v>0</v>
      </c>
      <c r="X69" s="13">
        <v>0</v>
      </c>
      <c r="Y69" s="13">
        <v>0</v>
      </c>
      <c r="Z69" s="13">
        <v>1</v>
      </c>
      <c r="AA69" s="13">
        <v>1</v>
      </c>
      <c r="AB69" s="13">
        <v>79</v>
      </c>
      <c r="AC69" s="13">
        <v>0</v>
      </c>
      <c r="AD69" s="12" t="s">
        <v>655</v>
      </c>
      <c r="AE69" s="13">
        <v>1</v>
      </c>
      <c r="AF69" s="13">
        <v>5</v>
      </c>
      <c r="AG69" s="13">
        <v>240</v>
      </c>
      <c r="AH69" s="13">
        <v>0</v>
      </c>
      <c r="AI69" s="12" t="s">
        <v>656</v>
      </c>
      <c r="AJ69" s="13">
        <v>0</v>
      </c>
      <c r="AK69" s="13">
        <v>0</v>
      </c>
      <c r="AL69" s="13">
        <v>0</v>
      </c>
      <c r="AM69" s="13">
        <v>0</v>
      </c>
      <c r="AN69" s="13">
        <v>0</v>
      </c>
      <c r="AO69" s="13">
        <v>1</v>
      </c>
      <c r="AP69" s="13">
        <v>2</v>
      </c>
      <c r="AQ69" s="13">
        <v>79</v>
      </c>
      <c r="AR69" s="13">
        <v>0</v>
      </c>
      <c r="AS69" s="12" t="s">
        <v>657</v>
      </c>
      <c r="AT69" s="13">
        <v>0</v>
      </c>
      <c r="AU69" s="13">
        <v>0</v>
      </c>
      <c r="AV69" s="13">
        <v>0</v>
      </c>
      <c r="AW69" s="13">
        <v>0</v>
      </c>
      <c r="AX69" s="13">
        <v>0</v>
      </c>
      <c r="AY69" s="13">
        <v>1</v>
      </c>
      <c r="AZ69" s="13">
        <v>16</v>
      </c>
      <c r="BA69" s="13">
        <v>0</v>
      </c>
      <c r="BB69" s="13">
        <v>0</v>
      </c>
      <c r="BC69" s="13">
        <v>0</v>
      </c>
      <c r="BD69" s="13">
        <v>0</v>
      </c>
      <c r="BE69" s="13">
        <v>0</v>
      </c>
      <c r="BF69" s="13">
        <v>1</v>
      </c>
      <c r="BG69" s="13">
        <v>16</v>
      </c>
      <c r="BH69" s="13">
        <v>16</v>
      </c>
      <c r="BI69" s="13">
        <v>16</v>
      </c>
      <c r="BJ69" s="13">
        <v>0</v>
      </c>
      <c r="BK69" s="13">
        <v>0</v>
      </c>
      <c r="BL69" s="13">
        <v>16</v>
      </c>
      <c r="BM69" s="13">
        <v>4</v>
      </c>
      <c r="BN69" s="13">
        <v>280</v>
      </c>
      <c r="BO69" s="13">
        <v>0</v>
      </c>
      <c r="BP69" s="12" t="s">
        <v>658</v>
      </c>
      <c r="BQ69" s="13">
        <v>1</v>
      </c>
      <c r="BR69" s="13">
        <v>1</v>
      </c>
      <c r="BS69" s="12" t="s">
        <v>659</v>
      </c>
      <c r="BT69" s="12" t="s">
        <v>660</v>
      </c>
      <c r="BU69" s="13">
        <v>0</v>
      </c>
      <c r="BV69" s="13">
        <v>0</v>
      </c>
      <c r="BW69" s="13">
        <v>0</v>
      </c>
      <c r="BX69" s="12"/>
      <c r="BY69" s="12"/>
      <c r="BZ69" s="12"/>
      <c r="CA69" s="12"/>
      <c r="CB69" s="12"/>
      <c r="CC69" s="12"/>
    </row>
    <row r="70" spans="1:81" ht="15.75" customHeight="1" x14ac:dyDescent="0.2">
      <c r="A70" s="11">
        <v>44900.740636574075</v>
      </c>
      <c r="B70" s="12" t="s">
        <v>74</v>
      </c>
      <c r="C70" s="12" t="s">
        <v>96</v>
      </c>
      <c r="D70" s="12" t="s">
        <v>661</v>
      </c>
      <c r="E70" s="13">
        <v>0</v>
      </c>
      <c r="F70" s="13">
        <v>0</v>
      </c>
      <c r="G70" s="13">
        <v>0</v>
      </c>
      <c r="H70" s="13">
        <v>2</v>
      </c>
      <c r="I70" s="13">
        <v>250</v>
      </c>
      <c r="J70" s="13">
        <v>0</v>
      </c>
      <c r="K70" s="12" t="s">
        <v>662</v>
      </c>
      <c r="L70" s="13">
        <v>0</v>
      </c>
      <c r="M70" s="13">
        <v>0</v>
      </c>
      <c r="N70" s="13">
        <v>0</v>
      </c>
      <c r="O70" s="13">
        <v>0</v>
      </c>
      <c r="P70" s="13">
        <v>0</v>
      </c>
      <c r="Q70" s="13">
        <v>0</v>
      </c>
      <c r="R70" s="13">
        <v>0</v>
      </c>
      <c r="S70" s="13">
        <v>0</v>
      </c>
      <c r="T70" s="13">
        <v>0</v>
      </c>
      <c r="U70" s="13">
        <v>0</v>
      </c>
      <c r="V70" s="13">
        <v>0</v>
      </c>
      <c r="W70" s="13">
        <v>0</v>
      </c>
      <c r="X70" s="13">
        <v>0</v>
      </c>
      <c r="Y70" s="13">
        <v>0</v>
      </c>
      <c r="Z70" s="13">
        <v>0</v>
      </c>
      <c r="AA70" s="13">
        <v>1</v>
      </c>
      <c r="AB70" s="13">
        <v>300</v>
      </c>
      <c r="AC70" s="13">
        <v>0</v>
      </c>
      <c r="AD70" s="12" t="s">
        <v>663</v>
      </c>
      <c r="AE70" s="13">
        <v>0</v>
      </c>
      <c r="AF70" s="13">
        <v>2</v>
      </c>
      <c r="AG70" s="13">
        <v>300</v>
      </c>
      <c r="AH70" s="13">
        <v>0</v>
      </c>
      <c r="AI70" s="12" t="s">
        <v>664</v>
      </c>
      <c r="AJ70" s="13">
        <v>0</v>
      </c>
      <c r="AK70" s="13">
        <v>6</v>
      </c>
      <c r="AL70" s="13">
        <v>450</v>
      </c>
      <c r="AM70" s="13">
        <v>0</v>
      </c>
      <c r="AN70" s="12" t="s">
        <v>665</v>
      </c>
      <c r="AO70" s="13">
        <v>0</v>
      </c>
      <c r="AP70" s="13">
        <v>2</v>
      </c>
      <c r="AQ70" s="13">
        <v>300</v>
      </c>
      <c r="AR70" s="13">
        <v>0</v>
      </c>
      <c r="AS70" s="12" t="s">
        <v>666</v>
      </c>
      <c r="AT70" s="13">
        <v>0</v>
      </c>
      <c r="AU70" s="13">
        <v>0</v>
      </c>
      <c r="AV70" s="13">
        <v>0</v>
      </c>
      <c r="AW70" s="13">
        <v>0</v>
      </c>
      <c r="AX70" s="13">
        <v>0</v>
      </c>
      <c r="AY70" s="13">
        <v>0</v>
      </c>
      <c r="AZ70" s="13">
        <v>8</v>
      </c>
      <c r="BA70" s="13">
        <v>0</v>
      </c>
      <c r="BB70" s="13">
        <v>0</v>
      </c>
      <c r="BC70" s="13">
        <v>0</v>
      </c>
      <c r="BD70" s="13">
        <v>0</v>
      </c>
      <c r="BE70" s="13">
        <v>0</v>
      </c>
      <c r="BF70" s="13">
        <v>0</v>
      </c>
      <c r="BG70" s="13">
        <v>2</v>
      </c>
      <c r="BH70" s="13">
        <v>2</v>
      </c>
      <c r="BI70" s="13">
        <v>2</v>
      </c>
      <c r="BJ70" s="13">
        <v>2</v>
      </c>
      <c r="BK70" s="13">
        <v>2</v>
      </c>
      <c r="BL70" s="13">
        <v>10</v>
      </c>
      <c r="BM70" s="13">
        <v>8</v>
      </c>
      <c r="BN70" s="13">
        <v>300</v>
      </c>
      <c r="BO70" s="13">
        <v>0</v>
      </c>
      <c r="BP70" s="12" t="s">
        <v>667</v>
      </c>
      <c r="BQ70" s="13">
        <v>0</v>
      </c>
      <c r="BR70" s="13">
        <v>0</v>
      </c>
      <c r="BS70" s="13">
        <v>0</v>
      </c>
      <c r="BT70" s="13">
        <v>0</v>
      </c>
      <c r="BU70" s="13">
        <v>0</v>
      </c>
      <c r="BV70" s="13">
        <v>0</v>
      </c>
      <c r="BW70" s="13">
        <v>0</v>
      </c>
      <c r="BX70" s="12"/>
      <c r="BY70" s="12"/>
      <c r="BZ70" s="12"/>
      <c r="CA70" s="12"/>
      <c r="CB70" s="12"/>
      <c r="CC70" s="12"/>
    </row>
    <row r="71" spans="1:81" ht="15.75" customHeight="1" x14ac:dyDescent="0.2">
      <c r="A71" s="11">
        <v>44900.748923611114</v>
      </c>
      <c r="B71" s="12" t="s">
        <v>74</v>
      </c>
      <c r="C71" s="12" t="s">
        <v>153</v>
      </c>
      <c r="D71" s="12" t="s">
        <v>652</v>
      </c>
      <c r="E71" s="13">
        <v>0</v>
      </c>
      <c r="F71" s="13">
        <v>0</v>
      </c>
      <c r="G71" s="13">
        <v>0</v>
      </c>
      <c r="H71" s="13">
        <v>0</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1</v>
      </c>
      <c r="AA71" s="13">
        <v>2</v>
      </c>
      <c r="AB71" s="13">
        <v>74</v>
      </c>
      <c r="AC71" s="13">
        <v>0</v>
      </c>
      <c r="AD71" s="12" t="s">
        <v>668</v>
      </c>
      <c r="AE71" s="13">
        <v>1</v>
      </c>
      <c r="AF71" s="13">
        <v>16</v>
      </c>
      <c r="AG71" s="13">
        <v>240</v>
      </c>
      <c r="AH71" s="13">
        <v>0</v>
      </c>
      <c r="AI71" s="12" t="s">
        <v>669</v>
      </c>
      <c r="AJ71" s="13">
        <v>1</v>
      </c>
      <c r="AK71" s="13">
        <v>5</v>
      </c>
      <c r="AL71" s="13">
        <v>108</v>
      </c>
      <c r="AM71" s="13">
        <v>0</v>
      </c>
      <c r="AN71" s="12" t="s">
        <v>670</v>
      </c>
      <c r="AO71" s="13">
        <v>1</v>
      </c>
      <c r="AP71" s="13">
        <v>2</v>
      </c>
      <c r="AQ71" s="13">
        <v>67</v>
      </c>
      <c r="AR71" s="13">
        <v>0</v>
      </c>
      <c r="AS71" s="12" t="s">
        <v>671</v>
      </c>
      <c r="AT71" s="13">
        <v>0</v>
      </c>
      <c r="AU71" s="13">
        <v>0</v>
      </c>
      <c r="AV71" s="13">
        <v>0</v>
      </c>
      <c r="AW71" s="13">
        <v>0</v>
      </c>
      <c r="AX71" s="13">
        <v>0</v>
      </c>
      <c r="AY71" s="13">
        <v>1</v>
      </c>
      <c r="AZ71" s="13">
        <v>16</v>
      </c>
      <c r="BA71" s="13">
        <v>0</v>
      </c>
      <c r="BB71" s="13">
        <v>0</v>
      </c>
      <c r="BC71" s="13">
        <v>0</v>
      </c>
      <c r="BD71" s="13">
        <v>0</v>
      </c>
      <c r="BE71" s="13">
        <v>0</v>
      </c>
      <c r="BF71" s="13">
        <v>1</v>
      </c>
      <c r="BG71" s="13">
        <v>0</v>
      </c>
      <c r="BH71" s="13">
        <v>1</v>
      </c>
      <c r="BI71" s="13">
        <v>1</v>
      </c>
      <c r="BJ71" s="13">
        <v>0</v>
      </c>
      <c r="BK71" s="13">
        <v>0</v>
      </c>
      <c r="BL71" s="13">
        <v>0</v>
      </c>
      <c r="BM71" s="13">
        <v>2</v>
      </c>
      <c r="BN71" s="13">
        <v>58</v>
      </c>
      <c r="BO71" s="13">
        <v>0</v>
      </c>
      <c r="BP71" s="12" t="s">
        <v>672</v>
      </c>
      <c r="BQ71" s="13">
        <v>1</v>
      </c>
      <c r="BR71" s="13">
        <v>1</v>
      </c>
      <c r="BS71" s="12" t="s">
        <v>673</v>
      </c>
      <c r="BT71" s="12" t="s">
        <v>660</v>
      </c>
      <c r="BU71" s="13">
        <v>0</v>
      </c>
      <c r="BV71" s="13">
        <v>0</v>
      </c>
      <c r="BW71" s="13">
        <v>0</v>
      </c>
      <c r="BX71" s="12"/>
      <c r="BY71" s="12"/>
      <c r="BZ71" s="12"/>
      <c r="CA71" s="12"/>
      <c r="CB71" s="12"/>
      <c r="CC71" s="12"/>
    </row>
    <row r="72" spans="1:81" ht="15.75" customHeight="1" x14ac:dyDescent="0.2">
      <c r="A72" s="11">
        <v>44901.374791666669</v>
      </c>
      <c r="B72" s="12" t="s">
        <v>74</v>
      </c>
      <c r="C72" s="12" t="s">
        <v>153</v>
      </c>
      <c r="D72" s="12" t="s">
        <v>674</v>
      </c>
      <c r="E72" s="13">
        <v>0</v>
      </c>
      <c r="F72" s="13">
        <v>0</v>
      </c>
      <c r="G72" s="13">
        <v>1</v>
      </c>
      <c r="H72" s="13">
        <v>0</v>
      </c>
      <c r="I72" s="13">
        <v>0</v>
      </c>
      <c r="J72" s="13">
        <v>0</v>
      </c>
      <c r="K72" s="13">
        <v>0</v>
      </c>
      <c r="L72" s="13">
        <v>1</v>
      </c>
      <c r="M72" s="13">
        <v>1</v>
      </c>
      <c r="N72" s="13">
        <v>25</v>
      </c>
      <c r="O72" s="12" t="s">
        <v>675</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1</v>
      </c>
      <c r="AU72" s="13">
        <v>1</v>
      </c>
      <c r="AV72" s="13">
        <v>45</v>
      </c>
      <c r="AW72" s="13">
        <v>1</v>
      </c>
      <c r="AX72" s="12" t="s">
        <v>676</v>
      </c>
      <c r="AY72" s="13">
        <v>1</v>
      </c>
      <c r="AZ72" s="13">
        <v>72</v>
      </c>
      <c r="BA72" s="13">
        <v>0</v>
      </c>
      <c r="BB72" s="13">
        <v>0</v>
      </c>
      <c r="BC72" s="13">
        <v>0</v>
      </c>
      <c r="BD72" s="13">
        <v>0</v>
      </c>
      <c r="BE72" s="13">
        <v>0</v>
      </c>
      <c r="BF72" s="13">
        <v>1</v>
      </c>
      <c r="BG72" s="13">
        <v>0</v>
      </c>
      <c r="BH72" s="13">
        <v>2</v>
      </c>
      <c r="BI72" s="13">
        <v>0</v>
      </c>
      <c r="BJ72" s="13">
        <v>2</v>
      </c>
      <c r="BK72" s="13">
        <v>0</v>
      </c>
      <c r="BL72" s="13">
        <v>19</v>
      </c>
      <c r="BM72" s="13">
        <v>0</v>
      </c>
      <c r="BN72" s="13">
        <v>150</v>
      </c>
      <c r="BO72" s="13">
        <v>0</v>
      </c>
      <c r="BP72" s="13">
        <v>0</v>
      </c>
      <c r="BQ72" s="13">
        <v>0</v>
      </c>
      <c r="BR72" s="13">
        <v>0</v>
      </c>
      <c r="BS72" s="13">
        <v>0</v>
      </c>
      <c r="BT72" s="13">
        <v>0</v>
      </c>
      <c r="BU72" s="13">
        <v>0</v>
      </c>
      <c r="BV72" s="13">
        <v>0</v>
      </c>
      <c r="BW72" s="13">
        <v>0</v>
      </c>
      <c r="BX72" s="12"/>
      <c r="BY72" s="12"/>
      <c r="BZ72" s="12"/>
      <c r="CA72" s="12"/>
      <c r="CB72" s="12"/>
      <c r="CC72" s="12"/>
    </row>
    <row r="73" spans="1:81" ht="15.75" customHeight="1" x14ac:dyDescent="0.2">
      <c r="A73" s="11">
        <v>44901.398402777777</v>
      </c>
      <c r="B73" s="12" t="s">
        <v>74</v>
      </c>
      <c r="C73" s="12" t="s">
        <v>96</v>
      </c>
      <c r="D73" s="12" t="s">
        <v>677</v>
      </c>
      <c r="E73" s="13">
        <v>0</v>
      </c>
      <c r="F73" s="13">
        <v>0</v>
      </c>
      <c r="G73" s="13">
        <v>0</v>
      </c>
      <c r="H73" s="13">
        <v>0</v>
      </c>
      <c r="I73" s="13">
        <v>0</v>
      </c>
      <c r="J73" s="13">
        <v>0</v>
      </c>
      <c r="K73" s="13">
        <v>0</v>
      </c>
      <c r="L73" s="13">
        <v>0</v>
      </c>
      <c r="M73" s="13">
        <v>0</v>
      </c>
      <c r="N73" s="13">
        <v>0</v>
      </c>
      <c r="O73" s="13">
        <v>0</v>
      </c>
      <c r="P73" s="13">
        <v>0</v>
      </c>
      <c r="Q73" s="13">
        <v>0</v>
      </c>
      <c r="R73" s="13">
        <v>0</v>
      </c>
      <c r="S73" s="13">
        <v>0</v>
      </c>
      <c r="T73" s="13">
        <v>0</v>
      </c>
      <c r="U73" s="13">
        <v>1</v>
      </c>
      <c r="V73" s="13">
        <v>1</v>
      </c>
      <c r="W73" s="13">
        <v>65</v>
      </c>
      <c r="X73" s="13">
        <v>0</v>
      </c>
      <c r="Y73" s="12" t="s">
        <v>678</v>
      </c>
      <c r="Z73" s="13">
        <v>0</v>
      </c>
      <c r="AA73" s="13">
        <v>0</v>
      </c>
      <c r="AB73" s="13">
        <v>0</v>
      </c>
      <c r="AC73" s="13">
        <v>0</v>
      </c>
      <c r="AD73" s="13">
        <v>0</v>
      </c>
      <c r="AE73" s="13">
        <v>1</v>
      </c>
      <c r="AF73" s="13">
        <v>154</v>
      </c>
      <c r="AG73" s="13">
        <v>1997</v>
      </c>
      <c r="AH73" s="13">
        <v>0</v>
      </c>
      <c r="AI73" s="12" t="s">
        <v>679</v>
      </c>
      <c r="AJ73" s="13">
        <v>0</v>
      </c>
      <c r="AK73" s="13">
        <v>0</v>
      </c>
      <c r="AL73" s="13">
        <v>0</v>
      </c>
      <c r="AM73" s="13">
        <v>0</v>
      </c>
      <c r="AN73" s="13">
        <v>0</v>
      </c>
      <c r="AO73" s="13">
        <v>0</v>
      </c>
      <c r="AP73" s="13">
        <v>0</v>
      </c>
      <c r="AQ73" s="13">
        <v>0</v>
      </c>
      <c r="AR73" s="13">
        <v>0</v>
      </c>
      <c r="AS73" s="13">
        <v>0</v>
      </c>
      <c r="AT73" s="13">
        <v>1</v>
      </c>
      <c r="AU73" s="13">
        <v>0</v>
      </c>
      <c r="AV73" s="13">
        <v>0</v>
      </c>
      <c r="AW73" s="13">
        <v>0</v>
      </c>
      <c r="AX73" s="13">
        <v>0</v>
      </c>
      <c r="AY73" s="13">
        <v>0</v>
      </c>
      <c r="AZ73" s="13">
        <v>0</v>
      </c>
      <c r="BA73" s="13">
        <v>0</v>
      </c>
      <c r="BB73" s="13">
        <v>0</v>
      </c>
      <c r="BC73" s="13">
        <v>0</v>
      </c>
      <c r="BD73" s="13">
        <v>0</v>
      </c>
      <c r="BE73" s="13">
        <v>0</v>
      </c>
      <c r="BF73" s="13">
        <v>0</v>
      </c>
      <c r="BG73" s="13">
        <v>0</v>
      </c>
      <c r="BH73" s="13">
        <v>0</v>
      </c>
      <c r="BI73" s="13">
        <v>0</v>
      </c>
      <c r="BJ73" s="13">
        <v>0</v>
      </c>
      <c r="BK73" s="13">
        <v>0</v>
      </c>
      <c r="BL73" s="13">
        <v>0</v>
      </c>
      <c r="BM73" s="13">
        <v>0</v>
      </c>
      <c r="BN73" s="13">
        <v>0</v>
      </c>
      <c r="BO73" s="13">
        <v>0</v>
      </c>
      <c r="BP73" s="13">
        <v>0</v>
      </c>
      <c r="BQ73" s="13">
        <v>0</v>
      </c>
      <c r="BR73" s="13">
        <v>0</v>
      </c>
      <c r="BS73" s="13">
        <v>0</v>
      </c>
      <c r="BT73" s="13">
        <v>0</v>
      </c>
      <c r="BU73" s="13">
        <v>0</v>
      </c>
      <c r="BV73" s="13">
        <v>0</v>
      </c>
      <c r="BW73" s="13">
        <v>0</v>
      </c>
      <c r="BX73" s="12"/>
      <c r="BY73" s="12"/>
      <c r="BZ73" s="12"/>
      <c r="CA73" s="12"/>
      <c r="CB73" s="12"/>
      <c r="CC73" s="12"/>
    </row>
    <row r="74" spans="1:81" ht="15.75" customHeight="1" x14ac:dyDescent="0.2">
      <c r="A74" s="11">
        <v>44901.405115740738</v>
      </c>
      <c r="B74" s="12" t="s">
        <v>74</v>
      </c>
      <c r="C74" s="12" t="s">
        <v>96</v>
      </c>
      <c r="D74" s="12" t="s">
        <v>695</v>
      </c>
      <c r="E74" s="13">
        <v>0</v>
      </c>
      <c r="F74" s="13">
        <v>0</v>
      </c>
      <c r="G74" s="13">
        <v>1</v>
      </c>
      <c r="H74" s="13">
        <v>1</v>
      </c>
      <c r="I74" s="13">
        <v>261</v>
      </c>
      <c r="J74" s="13">
        <v>0</v>
      </c>
      <c r="K74" s="12" t="s">
        <v>696</v>
      </c>
      <c r="L74" s="13">
        <v>0</v>
      </c>
      <c r="M74" s="13">
        <v>0</v>
      </c>
      <c r="N74" s="13">
        <v>0</v>
      </c>
      <c r="O74" s="13">
        <v>0</v>
      </c>
      <c r="P74" s="13">
        <v>0</v>
      </c>
      <c r="Q74" s="13">
        <v>0</v>
      </c>
      <c r="R74" s="13">
        <v>0</v>
      </c>
      <c r="S74" s="13">
        <v>0</v>
      </c>
      <c r="T74" s="13">
        <v>0</v>
      </c>
      <c r="U74" s="13">
        <v>0</v>
      </c>
      <c r="V74" s="13">
        <v>0</v>
      </c>
      <c r="W74" s="13">
        <v>0</v>
      </c>
      <c r="X74" s="13">
        <v>0</v>
      </c>
      <c r="Y74" s="13">
        <v>0</v>
      </c>
      <c r="Z74" s="13">
        <v>0</v>
      </c>
      <c r="AA74" s="13">
        <v>0</v>
      </c>
      <c r="AB74" s="13">
        <v>0</v>
      </c>
      <c r="AC74" s="13">
        <v>0</v>
      </c>
      <c r="AD74" s="13">
        <v>0</v>
      </c>
      <c r="AE74" s="13">
        <v>1</v>
      </c>
      <c r="AF74" s="13">
        <v>1</v>
      </c>
      <c r="AG74" s="13">
        <v>261</v>
      </c>
      <c r="AH74" s="13">
        <v>0</v>
      </c>
      <c r="AI74" s="12" t="s">
        <v>696</v>
      </c>
      <c r="AJ74" s="13">
        <v>1</v>
      </c>
      <c r="AK74" s="13">
        <v>1</v>
      </c>
      <c r="AL74" s="13">
        <v>261</v>
      </c>
      <c r="AM74" s="13">
        <v>0</v>
      </c>
      <c r="AN74" s="12" t="s">
        <v>697</v>
      </c>
      <c r="AO74" s="13">
        <v>0</v>
      </c>
      <c r="AP74" s="13">
        <v>0</v>
      </c>
      <c r="AQ74" s="13">
        <v>0</v>
      </c>
      <c r="AR74" s="13">
        <v>0</v>
      </c>
      <c r="AS74" s="13">
        <v>0</v>
      </c>
      <c r="AT74" s="13">
        <v>0</v>
      </c>
      <c r="AU74" s="13">
        <v>0</v>
      </c>
      <c r="AV74" s="13">
        <v>0</v>
      </c>
      <c r="AW74" s="13">
        <v>0</v>
      </c>
      <c r="AX74" s="13">
        <v>0</v>
      </c>
      <c r="AY74" s="13">
        <v>1</v>
      </c>
      <c r="AZ74" s="13">
        <v>10</v>
      </c>
      <c r="BA74" s="13">
        <v>0</v>
      </c>
      <c r="BB74" s="13">
        <v>0</v>
      </c>
      <c r="BC74" s="13">
        <v>0</v>
      </c>
      <c r="BD74" s="13">
        <v>0</v>
      </c>
      <c r="BE74" s="13">
        <v>0</v>
      </c>
      <c r="BF74" s="13">
        <v>1</v>
      </c>
      <c r="BG74" s="13">
        <v>0</v>
      </c>
      <c r="BH74" s="13">
        <v>1</v>
      </c>
      <c r="BI74" s="13">
        <v>1</v>
      </c>
      <c r="BJ74" s="13">
        <v>1</v>
      </c>
      <c r="BK74" s="13">
        <v>0</v>
      </c>
      <c r="BL74" s="13">
        <v>1</v>
      </c>
      <c r="BM74" s="13">
        <v>0</v>
      </c>
      <c r="BN74" s="13">
        <v>261</v>
      </c>
      <c r="BO74" s="13">
        <v>0</v>
      </c>
      <c r="BP74" s="12" t="s">
        <v>698</v>
      </c>
      <c r="BQ74" s="13">
        <v>0</v>
      </c>
      <c r="BR74" s="13">
        <v>0</v>
      </c>
      <c r="BS74" s="13">
        <v>0</v>
      </c>
      <c r="BT74" s="13">
        <v>0</v>
      </c>
      <c r="BU74" s="13">
        <v>0</v>
      </c>
      <c r="BV74" s="13">
        <v>0</v>
      </c>
      <c r="BW74" s="13">
        <v>0</v>
      </c>
      <c r="BX74" s="12"/>
      <c r="BY74" s="12"/>
      <c r="BZ74" s="12"/>
      <c r="CA74" s="12"/>
      <c r="CB74" s="12"/>
      <c r="CC74" s="12"/>
    </row>
    <row r="75" spans="1:81" ht="15.75" customHeight="1" x14ac:dyDescent="0.2">
      <c r="A75" s="11">
        <v>44901.41064814815</v>
      </c>
      <c r="B75" s="12" t="s">
        <v>74</v>
      </c>
      <c r="C75" s="12" t="s">
        <v>153</v>
      </c>
      <c r="D75" s="12" t="s">
        <v>699</v>
      </c>
      <c r="E75" s="13">
        <v>0</v>
      </c>
      <c r="F75" s="13">
        <v>0</v>
      </c>
      <c r="G75" s="13">
        <v>1</v>
      </c>
      <c r="H75" s="13">
        <v>1</v>
      </c>
      <c r="I75" s="13">
        <v>261</v>
      </c>
      <c r="J75" s="13">
        <v>0</v>
      </c>
      <c r="K75" s="12" t="s">
        <v>700</v>
      </c>
      <c r="L75" s="13">
        <v>0</v>
      </c>
      <c r="M75" s="13">
        <v>0</v>
      </c>
      <c r="N75" s="13">
        <v>0</v>
      </c>
      <c r="O75" s="13">
        <v>0</v>
      </c>
      <c r="P75" s="13">
        <v>0</v>
      </c>
      <c r="Q75" s="13">
        <v>0</v>
      </c>
      <c r="R75" s="13">
        <v>0</v>
      </c>
      <c r="S75" s="13">
        <v>0</v>
      </c>
      <c r="T75" s="13">
        <v>0</v>
      </c>
      <c r="U75" s="13">
        <v>0</v>
      </c>
      <c r="V75" s="13">
        <v>0</v>
      </c>
      <c r="W75" s="13">
        <v>0</v>
      </c>
      <c r="X75" s="13">
        <v>0</v>
      </c>
      <c r="Y75" s="13">
        <v>0</v>
      </c>
      <c r="Z75" s="13">
        <v>0</v>
      </c>
      <c r="AA75" s="13">
        <v>0</v>
      </c>
      <c r="AB75" s="13">
        <v>0</v>
      </c>
      <c r="AC75" s="13">
        <v>0</v>
      </c>
      <c r="AD75" s="13">
        <v>0</v>
      </c>
      <c r="AE75" s="13">
        <v>1</v>
      </c>
      <c r="AF75" s="13">
        <v>3</v>
      </c>
      <c r="AG75" s="13">
        <v>261</v>
      </c>
      <c r="AH75" s="13">
        <v>0</v>
      </c>
      <c r="AI75" s="12" t="s">
        <v>701</v>
      </c>
      <c r="AJ75" s="13">
        <v>1</v>
      </c>
      <c r="AK75" s="13">
        <v>1</v>
      </c>
      <c r="AL75" s="13">
        <v>261</v>
      </c>
      <c r="AM75" s="13">
        <v>1</v>
      </c>
      <c r="AN75" s="12" t="s">
        <v>702</v>
      </c>
      <c r="AO75" s="13">
        <v>0</v>
      </c>
      <c r="AP75" s="13">
        <v>0</v>
      </c>
      <c r="AQ75" s="13">
        <v>0</v>
      </c>
      <c r="AR75" s="13">
        <v>0</v>
      </c>
      <c r="AS75" s="13">
        <v>0</v>
      </c>
      <c r="AT75" s="13">
        <v>0</v>
      </c>
      <c r="AU75" s="13">
        <v>0</v>
      </c>
      <c r="AV75" s="13">
        <v>0</v>
      </c>
      <c r="AW75" s="13">
        <v>0</v>
      </c>
      <c r="AX75" s="13">
        <v>0</v>
      </c>
      <c r="AY75" s="13">
        <v>1</v>
      </c>
      <c r="AZ75" s="13">
        <v>10</v>
      </c>
      <c r="BA75" s="13">
        <v>0</v>
      </c>
      <c r="BB75" s="13">
        <v>0</v>
      </c>
      <c r="BC75" s="13">
        <v>0</v>
      </c>
      <c r="BD75" s="13">
        <v>0</v>
      </c>
      <c r="BE75" s="13">
        <v>0</v>
      </c>
      <c r="BF75" s="13">
        <v>1</v>
      </c>
      <c r="BG75" s="13">
        <v>0</v>
      </c>
      <c r="BH75" s="13">
        <v>1</v>
      </c>
      <c r="BI75" s="13">
        <v>1</v>
      </c>
      <c r="BJ75" s="13">
        <v>1</v>
      </c>
      <c r="BK75" s="13">
        <v>0</v>
      </c>
      <c r="BL75" s="13">
        <v>1</v>
      </c>
      <c r="BM75" s="13">
        <v>0</v>
      </c>
      <c r="BN75" s="13">
        <v>261</v>
      </c>
      <c r="BO75" s="13">
        <v>0</v>
      </c>
      <c r="BP75" s="12" t="s">
        <v>698</v>
      </c>
      <c r="BQ75" s="13">
        <v>0</v>
      </c>
      <c r="BR75" s="13">
        <v>0</v>
      </c>
      <c r="BS75" s="13">
        <v>0</v>
      </c>
      <c r="BT75" s="13">
        <v>0</v>
      </c>
      <c r="BU75" s="13">
        <v>0</v>
      </c>
      <c r="BV75" s="13">
        <v>0</v>
      </c>
      <c r="BW75" s="13">
        <v>0</v>
      </c>
      <c r="BX75" s="12"/>
      <c r="BY75" s="12"/>
      <c r="BZ75" s="12"/>
      <c r="CA75" s="12"/>
      <c r="CB75" s="12"/>
      <c r="CC75" s="12"/>
    </row>
    <row r="76" spans="1:81" ht="15.75" customHeight="1" x14ac:dyDescent="0.2">
      <c r="A76" s="11">
        <v>44901.44259259259</v>
      </c>
      <c r="B76" s="12" t="s">
        <v>74</v>
      </c>
      <c r="C76" s="12" t="s">
        <v>96</v>
      </c>
      <c r="D76" s="12" t="s">
        <v>715</v>
      </c>
      <c r="E76" s="13">
        <v>0</v>
      </c>
      <c r="F76" s="13">
        <v>0</v>
      </c>
      <c r="G76" s="13">
        <v>1</v>
      </c>
      <c r="H76" s="13">
        <v>2</v>
      </c>
      <c r="I76" s="13">
        <v>143</v>
      </c>
      <c r="J76" s="13">
        <v>1</v>
      </c>
      <c r="K76" s="12" t="s">
        <v>716</v>
      </c>
      <c r="L76" s="13">
        <v>1</v>
      </c>
      <c r="M76" s="13">
        <v>0</v>
      </c>
      <c r="N76" s="13">
        <v>0</v>
      </c>
      <c r="O76" s="13">
        <v>0</v>
      </c>
      <c r="P76" s="13">
        <v>0</v>
      </c>
      <c r="Q76" s="13">
        <v>0</v>
      </c>
      <c r="R76" s="13">
        <v>0</v>
      </c>
      <c r="S76" s="13">
        <v>0</v>
      </c>
      <c r="T76" s="13">
        <v>0</v>
      </c>
      <c r="U76" s="13">
        <v>0</v>
      </c>
      <c r="V76" s="13">
        <v>0</v>
      </c>
      <c r="W76" s="13">
        <v>0</v>
      </c>
      <c r="X76" s="13">
        <v>0</v>
      </c>
      <c r="Y76" s="13">
        <v>0</v>
      </c>
      <c r="Z76" s="13">
        <v>0</v>
      </c>
      <c r="AA76" s="13">
        <v>0</v>
      </c>
      <c r="AB76" s="13">
        <v>0</v>
      </c>
      <c r="AC76" s="13">
        <v>0</v>
      </c>
      <c r="AD76" s="13">
        <v>0</v>
      </c>
      <c r="AE76" s="13">
        <v>1</v>
      </c>
      <c r="AF76" s="13">
        <v>1</v>
      </c>
      <c r="AG76" s="13">
        <v>885</v>
      </c>
      <c r="AH76" s="13">
        <v>1</v>
      </c>
      <c r="AI76" s="12" t="s">
        <v>196</v>
      </c>
      <c r="AJ76" s="13">
        <v>1</v>
      </c>
      <c r="AK76" s="13">
        <v>1</v>
      </c>
      <c r="AL76" s="13">
        <v>347</v>
      </c>
      <c r="AM76" s="13">
        <v>0</v>
      </c>
      <c r="AN76" s="12" t="s">
        <v>39</v>
      </c>
      <c r="AO76" s="13">
        <v>1</v>
      </c>
      <c r="AP76" s="13">
        <v>1</v>
      </c>
      <c r="AQ76" s="13">
        <v>326</v>
      </c>
      <c r="AR76" s="13">
        <v>0</v>
      </c>
      <c r="AS76" s="12" t="s">
        <v>717</v>
      </c>
      <c r="AT76" s="13">
        <v>0</v>
      </c>
      <c r="AU76" s="13">
        <v>0</v>
      </c>
      <c r="AV76" s="13">
        <v>0</v>
      </c>
      <c r="AW76" s="13">
        <v>0</v>
      </c>
      <c r="AX76" s="13">
        <v>0</v>
      </c>
      <c r="AY76" s="13">
        <v>0</v>
      </c>
      <c r="AZ76" s="13">
        <v>0</v>
      </c>
      <c r="BA76" s="13">
        <v>0</v>
      </c>
      <c r="BB76" s="13">
        <v>0</v>
      </c>
      <c r="BC76" s="13">
        <v>0</v>
      </c>
      <c r="BD76" s="13">
        <v>0</v>
      </c>
      <c r="BE76" s="13">
        <v>0</v>
      </c>
      <c r="BF76" s="13">
        <v>1</v>
      </c>
      <c r="BG76" s="13">
        <v>0</v>
      </c>
      <c r="BH76" s="13">
        <v>1</v>
      </c>
      <c r="BI76" s="13">
        <v>3</v>
      </c>
      <c r="BJ76" s="13">
        <v>1</v>
      </c>
      <c r="BK76" s="13">
        <v>0</v>
      </c>
      <c r="BL76" s="13">
        <v>1</v>
      </c>
      <c r="BM76" s="13">
        <v>0</v>
      </c>
      <c r="BN76" s="13">
        <v>231</v>
      </c>
      <c r="BO76" s="13">
        <v>0</v>
      </c>
      <c r="BP76" s="12" t="s">
        <v>358</v>
      </c>
      <c r="BQ76" s="13">
        <v>0</v>
      </c>
      <c r="BR76" s="13">
        <v>0</v>
      </c>
      <c r="BS76" s="13">
        <v>0</v>
      </c>
      <c r="BT76" s="13">
        <v>0</v>
      </c>
      <c r="BU76" s="13">
        <v>0</v>
      </c>
      <c r="BV76" s="13">
        <v>0</v>
      </c>
      <c r="BW76" s="13">
        <v>0</v>
      </c>
      <c r="BX76" s="12"/>
      <c r="BY76" s="12"/>
      <c r="BZ76" s="12"/>
      <c r="CA76" s="12"/>
      <c r="CB76" s="12"/>
      <c r="CC76" s="12"/>
    </row>
    <row r="77" spans="1:81" ht="15.75" customHeight="1" x14ac:dyDescent="0.2">
      <c r="A77" s="11">
        <v>44901.446863425925</v>
      </c>
      <c r="B77" s="12" t="s">
        <v>74</v>
      </c>
      <c r="C77" s="12" t="s">
        <v>96</v>
      </c>
      <c r="D77" s="12" t="s">
        <v>718</v>
      </c>
      <c r="E77" s="13">
        <v>1</v>
      </c>
      <c r="F77" s="13">
        <v>0</v>
      </c>
      <c r="G77" s="13">
        <v>1</v>
      </c>
      <c r="H77" s="13">
        <v>4</v>
      </c>
      <c r="I77" s="13">
        <v>2400</v>
      </c>
      <c r="J77" s="13">
        <v>2</v>
      </c>
      <c r="K77" s="12" t="s">
        <v>719</v>
      </c>
      <c r="L77" s="13">
        <v>0</v>
      </c>
      <c r="M77" s="13">
        <v>0</v>
      </c>
      <c r="N77" s="13">
        <v>0</v>
      </c>
      <c r="O77" s="13">
        <v>0</v>
      </c>
      <c r="P77" s="13">
        <v>1</v>
      </c>
      <c r="Q77" s="13">
        <v>0</v>
      </c>
      <c r="R77" s="13">
        <v>0</v>
      </c>
      <c r="S77" s="13">
        <v>9</v>
      </c>
      <c r="T77" s="13">
        <v>0</v>
      </c>
      <c r="U77" s="13">
        <v>0</v>
      </c>
      <c r="V77" s="13">
        <v>0</v>
      </c>
      <c r="W77" s="13">
        <v>0</v>
      </c>
      <c r="X77" s="13">
        <v>0</v>
      </c>
      <c r="Y77" s="13">
        <v>0</v>
      </c>
      <c r="Z77" s="13">
        <v>1</v>
      </c>
      <c r="AA77" s="13">
        <v>1</v>
      </c>
      <c r="AB77" s="13">
        <v>124</v>
      </c>
      <c r="AC77" s="13">
        <v>0</v>
      </c>
      <c r="AD77" s="12" t="s">
        <v>720</v>
      </c>
      <c r="AE77" s="13">
        <v>1</v>
      </c>
      <c r="AF77" s="13">
        <v>3</v>
      </c>
      <c r="AG77" s="13">
        <v>1198</v>
      </c>
      <c r="AH77" s="13">
        <v>0</v>
      </c>
      <c r="AI77" s="12" t="s">
        <v>721</v>
      </c>
      <c r="AJ77" s="13">
        <v>1</v>
      </c>
      <c r="AK77" s="13">
        <v>4</v>
      </c>
      <c r="AL77" s="13">
        <v>582</v>
      </c>
      <c r="AM77" s="13">
        <v>0</v>
      </c>
      <c r="AN77" s="12" t="s">
        <v>722</v>
      </c>
      <c r="AO77" s="13">
        <v>0</v>
      </c>
      <c r="AP77" s="13">
        <v>0</v>
      </c>
      <c r="AQ77" s="13">
        <v>0</v>
      </c>
      <c r="AR77" s="13">
        <v>0</v>
      </c>
      <c r="AS77" s="13">
        <v>0</v>
      </c>
      <c r="AT77" s="13">
        <v>0</v>
      </c>
      <c r="AU77" s="13">
        <v>0</v>
      </c>
      <c r="AV77" s="13">
        <v>0</v>
      </c>
      <c r="AW77" s="13">
        <v>0</v>
      </c>
      <c r="AX77" s="13">
        <v>0</v>
      </c>
      <c r="AY77" s="13">
        <v>1</v>
      </c>
      <c r="AZ77" s="13">
        <v>42</v>
      </c>
      <c r="BA77" s="13">
        <v>0</v>
      </c>
      <c r="BB77" s="13">
        <v>0</v>
      </c>
      <c r="BC77" s="13">
        <v>0</v>
      </c>
      <c r="BD77" s="13">
        <v>0</v>
      </c>
      <c r="BE77" s="13">
        <v>0</v>
      </c>
      <c r="BF77" s="13">
        <v>1</v>
      </c>
      <c r="BG77" s="13">
        <v>1</v>
      </c>
      <c r="BH77" s="13">
        <v>1</v>
      </c>
      <c r="BI77" s="13">
        <v>1</v>
      </c>
      <c r="BJ77" s="13">
        <v>1</v>
      </c>
      <c r="BK77" s="13">
        <v>0</v>
      </c>
      <c r="BL77" s="13">
        <v>1</v>
      </c>
      <c r="BM77" s="13">
        <v>0</v>
      </c>
      <c r="BN77" s="13">
        <v>1204</v>
      </c>
      <c r="BO77" s="13">
        <v>1</v>
      </c>
      <c r="BP77" s="12" t="s">
        <v>723</v>
      </c>
      <c r="BQ77" s="13">
        <v>1</v>
      </c>
      <c r="BR77" s="13">
        <v>1</v>
      </c>
      <c r="BS77" s="12" t="s">
        <v>724</v>
      </c>
      <c r="BT77" s="15" t="s">
        <v>725</v>
      </c>
      <c r="BU77" s="13">
        <v>1</v>
      </c>
      <c r="BV77" s="13">
        <v>0</v>
      </c>
      <c r="BW77" s="13">
        <v>1</v>
      </c>
      <c r="BX77" s="12"/>
      <c r="BY77" s="12"/>
      <c r="BZ77" s="12"/>
      <c r="CA77" s="12"/>
      <c r="CB77" s="12"/>
      <c r="CC77" s="12"/>
    </row>
    <row r="78" spans="1:81" ht="15.75" customHeight="1" x14ac:dyDescent="0.2">
      <c r="A78" s="11">
        <v>44901.448333333334</v>
      </c>
      <c r="B78" s="12" t="s">
        <v>74</v>
      </c>
      <c r="C78" s="12" t="s">
        <v>96</v>
      </c>
      <c r="D78" s="12" t="s">
        <v>726</v>
      </c>
      <c r="E78" s="13">
        <v>0</v>
      </c>
      <c r="F78" s="13">
        <v>0</v>
      </c>
      <c r="G78" s="13">
        <v>1</v>
      </c>
      <c r="H78" s="13">
        <v>2</v>
      </c>
      <c r="I78" s="13">
        <v>250</v>
      </c>
      <c r="J78" s="13">
        <v>0</v>
      </c>
      <c r="K78" s="12" t="s">
        <v>727</v>
      </c>
      <c r="L78" s="13">
        <v>1</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1</v>
      </c>
      <c r="AF78" s="13">
        <v>2</v>
      </c>
      <c r="AG78" s="13">
        <v>200</v>
      </c>
      <c r="AH78" s="13">
        <v>0</v>
      </c>
      <c r="AI78" s="12" t="s">
        <v>728</v>
      </c>
      <c r="AJ78" s="13">
        <v>0</v>
      </c>
      <c r="AK78" s="13">
        <v>0</v>
      </c>
      <c r="AL78" s="13">
        <v>0</v>
      </c>
      <c r="AM78" s="13">
        <v>0</v>
      </c>
      <c r="AN78" s="13">
        <v>0</v>
      </c>
      <c r="AO78" s="13">
        <v>1</v>
      </c>
      <c r="AP78" s="13">
        <v>1</v>
      </c>
      <c r="AQ78" s="13">
        <v>150</v>
      </c>
      <c r="AR78" s="13">
        <v>0</v>
      </c>
      <c r="AS78" s="12" t="s">
        <v>39</v>
      </c>
      <c r="AT78" s="13">
        <v>0</v>
      </c>
      <c r="AU78" s="13">
        <v>0</v>
      </c>
      <c r="AV78" s="13">
        <v>0</v>
      </c>
      <c r="AW78" s="13">
        <v>0</v>
      </c>
      <c r="AX78" s="13">
        <v>0</v>
      </c>
      <c r="AY78" s="13">
        <v>0</v>
      </c>
      <c r="AZ78" s="13">
        <v>0</v>
      </c>
      <c r="BA78" s="13">
        <v>0</v>
      </c>
      <c r="BB78" s="13">
        <v>0</v>
      </c>
      <c r="BC78" s="13">
        <v>0</v>
      </c>
      <c r="BD78" s="13">
        <v>0</v>
      </c>
      <c r="BE78" s="13">
        <v>0</v>
      </c>
      <c r="BF78" s="13">
        <v>1</v>
      </c>
      <c r="BG78" s="13">
        <v>0</v>
      </c>
      <c r="BH78" s="13">
        <v>2</v>
      </c>
      <c r="BI78" s="13">
        <v>0</v>
      </c>
      <c r="BJ78" s="13">
        <v>1</v>
      </c>
      <c r="BK78" s="13">
        <v>0</v>
      </c>
      <c r="BL78" s="13">
        <v>14</v>
      </c>
      <c r="BM78" s="13">
        <v>2</v>
      </c>
      <c r="BN78" s="13">
        <v>500</v>
      </c>
      <c r="BO78" s="13">
        <v>0</v>
      </c>
      <c r="BP78" s="12" t="s">
        <v>729</v>
      </c>
      <c r="BQ78" s="13">
        <v>0</v>
      </c>
      <c r="BR78" s="13">
        <v>0</v>
      </c>
      <c r="BS78" s="13">
        <v>0</v>
      </c>
      <c r="BT78" s="13">
        <v>0</v>
      </c>
      <c r="BU78" s="13">
        <v>0</v>
      </c>
      <c r="BV78" s="13">
        <v>0</v>
      </c>
      <c r="BW78" s="13">
        <v>0</v>
      </c>
      <c r="BX78" s="12"/>
      <c r="BY78" s="12"/>
      <c r="BZ78" s="12"/>
      <c r="CA78" s="12"/>
      <c r="CB78" s="12"/>
      <c r="CC78" s="12"/>
    </row>
    <row r="79" spans="1:81" ht="15.75" customHeight="1" x14ac:dyDescent="0.2">
      <c r="A79" s="11">
        <v>44901.45616898148</v>
      </c>
      <c r="B79" s="12" t="s">
        <v>74</v>
      </c>
      <c r="C79" s="12" t="s">
        <v>153</v>
      </c>
      <c r="D79" s="12" t="s">
        <v>745</v>
      </c>
      <c r="E79" s="13">
        <v>0</v>
      </c>
      <c r="F79" s="13">
        <v>0</v>
      </c>
      <c r="G79" s="13">
        <v>1</v>
      </c>
      <c r="H79" s="13">
        <v>2</v>
      </c>
      <c r="I79" s="13">
        <v>600</v>
      </c>
      <c r="J79" s="13">
        <v>0</v>
      </c>
      <c r="K79" s="12" t="s">
        <v>746</v>
      </c>
      <c r="L79" s="13">
        <v>0</v>
      </c>
      <c r="M79" s="13">
        <v>0</v>
      </c>
      <c r="N79" s="13">
        <v>0</v>
      </c>
      <c r="O79" s="13">
        <v>0</v>
      </c>
      <c r="P79" s="13">
        <v>0</v>
      </c>
      <c r="Q79" s="13">
        <v>0</v>
      </c>
      <c r="R79" s="13">
        <v>0</v>
      </c>
      <c r="S79" s="13">
        <v>0</v>
      </c>
      <c r="T79" s="13">
        <v>0</v>
      </c>
      <c r="U79" s="13">
        <v>0</v>
      </c>
      <c r="V79" s="13">
        <v>0</v>
      </c>
      <c r="W79" s="13">
        <v>0</v>
      </c>
      <c r="X79" s="13">
        <v>0</v>
      </c>
      <c r="Y79" s="13">
        <v>0</v>
      </c>
      <c r="Z79" s="13">
        <v>0</v>
      </c>
      <c r="AA79" s="13">
        <v>0</v>
      </c>
      <c r="AB79" s="13">
        <v>0</v>
      </c>
      <c r="AC79" s="13">
        <v>0</v>
      </c>
      <c r="AD79" s="13">
        <v>0</v>
      </c>
      <c r="AE79" s="13">
        <v>0</v>
      </c>
      <c r="AF79" s="13">
        <v>0</v>
      </c>
      <c r="AG79" s="13">
        <v>0</v>
      </c>
      <c r="AH79" s="13">
        <v>0</v>
      </c>
      <c r="AI79" s="13">
        <v>0</v>
      </c>
      <c r="AJ79" s="13">
        <v>0</v>
      </c>
      <c r="AK79" s="13">
        <v>0</v>
      </c>
      <c r="AL79" s="13">
        <v>0</v>
      </c>
      <c r="AM79" s="13">
        <v>0</v>
      </c>
      <c r="AN79" s="13">
        <v>0</v>
      </c>
      <c r="AO79" s="13">
        <v>0</v>
      </c>
      <c r="AP79" s="13">
        <v>0</v>
      </c>
      <c r="AQ79" s="13">
        <v>0</v>
      </c>
      <c r="AR79" s="13">
        <v>0</v>
      </c>
      <c r="AS79" s="13">
        <v>0</v>
      </c>
      <c r="AT79" s="13">
        <v>0</v>
      </c>
      <c r="AU79" s="13">
        <v>0</v>
      </c>
      <c r="AV79" s="13">
        <v>0</v>
      </c>
      <c r="AW79" s="13">
        <v>0</v>
      </c>
      <c r="AX79" s="13">
        <v>0</v>
      </c>
      <c r="AY79" s="13">
        <v>1</v>
      </c>
      <c r="AZ79" s="13">
        <v>3</v>
      </c>
      <c r="BA79" s="13">
        <v>0</v>
      </c>
      <c r="BB79" s="13">
        <v>0</v>
      </c>
      <c r="BC79" s="13">
        <v>0</v>
      </c>
      <c r="BD79" s="13">
        <v>0</v>
      </c>
      <c r="BE79" s="13">
        <v>0</v>
      </c>
      <c r="BF79" s="13">
        <v>1</v>
      </c>
      <c r="BG79" s="13">
        <v>0</v>
      </c>
      <c r="BH79" s="13">
        <v>2</v>
      </c>
      <c r="BI79" s="13">
        <v>0</v>
      </c>
      <c r="BJ79" s="13">
        <v>1</v>
      </c>
      <c r="BK79" s="13">
        <v>0</v>
      </c>
      <c r="BL79" s="13">
        <v>10</v>
      </c>
      <c r="BM79" s="13">
        <v>12</v>
      </c>
      <c r="BN79" s="13">
        <v>650</v>
      </c>
      <c r="BO79" s="13">
        <v>0</v>
      </c>
      <c r="BP79" s="12" t="s">
        <v>747</v>
      </c>
      <c r="BQ79" s="13">
        <v>0</v>
      </c>
      <c r="BR79" s="13">
        <v>0</v>
      </c>
      <c r="BS79" s="13">
        <v>0</v>
      </c>
      <c r="BT79" s="13">
        <v>0</v>
      </c>
      <c r="BU79" s="13">
        <v>0</v>
      </c>
      <c r="BV79" s="13">
        <v>0</v>
      </c>
      <c r="BW79" s="13">
        <v>0</v>
      </c>
      <c r="BX79" s="12"/>
      <c r="BY79" s="12"/>
      <c r="BZ79" s="12"/>
      <c r="CA79" s="12"/>
      <c r="CB79" s="12"/>
      <c r="CC79" s="12"/>
    </row>
    <row r="80" spans="1:81" ht="15.75" customHeight="1" x14ac:dyDescent="0.2">
      <c r="A80" s="11">
        <v>44901.457511574074</v>
      </c>
      <c r="B80" s="12" t="s">
        <v>74</v>
      </c>
      <c r="C80" s="12" t="s">
        <v>153</v>
      </c>
      <c r="D80" s="12" t="s">
        <v>748</v>
      </c>
      <c r="E80" s="13">
        <v>2</v>
      </c>
      <c r="F80" s="13">
        <v>0</v>
      </c>
      <c r="G80" s="13">
        <v>0</v>
      </c>
      <c r="H80" s="13">
        <v>5</v>
      </c>
      <c r="I80" s="13">
        <v>40</v>
      </c>
      <c r="J80" s="13">
        <v>2</v>
      </c>
      <c r="K80" s="12" t="s">
        <v>749</v>
      </c>
      <c r="L80" s="13">
        <v>0</v>
      </c>
      <c r="M80" s="13">
        <v>0</v>
      </c>
      <c r="N80" s="13">
        <v>0</v>
      </c>
      <c r="O80" s="13">
        <v>0</v>
      </c>
      <c r="P80" s="13">
        <v>1</v>
      </c>
      <c r="Q80" s="13">
        <v>5</v>
      </c>
      <c r="R80" s="13">
        <v>40</v>
      </c>
      <c r="S80" s="13">
        <v>2</v>
      </c>
      <c r="T80" s="12" t="s">
        <v>750</v>
      </c>
      <c r="U80" s="13">
        <v>1</v>
      </c>
      <c r="V80" s="13">
        <v>0</v>
      </c>
      <c r="W80" s="13">
        <v>0</v>
      </c>
      <c r="X80" s="13">
        <v>0</v>
      </c>
      <c r="Y80" s="13">
        <v>0</v>
      </c>
      <c r="Z80" s="13">
        <v>0</v>
      </c>
      <c r="AA80" s="13">
        <v>0</v>
      </c>
      <c r="AB80" s="13">
        <v>0</v>
      </c>
      <c r="AC80" s="13">
        <v>0</v>
      </c>
      <c r="AD80" s="13">
        <v>0</v>
      </c>
      <c r="AE80" s="13">
        <v>1</v>
      </c>
      <c r="AF80" s="13">
        <v>125</v>
      </c>
      <c r="AG80" s="13">
        <v>2500</v>
      </c>
      <c r="AH80" s="13">
        <v>0</v>
      </c>
      <c r="AI80" s="12" t="s">
        <v>328</v>
      </c>
      <c r="AJ80" s="13">
        <v>0</v>
      </c>
      <c r="AK80" s="13">
        <v>0</v>
      </c>
      <c r="AL80" s="13">
        <v>0</v>
      </c>
      <c r="AM80" s="13">
        <v>0</v>
      </c>
      <c r="AN80" s="13">
        <v>0</v>
      </c>
      <c r="AO80" s="13">
        <v>0</v>
      </c>
      <c r="AP80" s="13">
        <v>0</v>
      </c>
      <c r="AQ80" s="13">
        <v>0</v>
      </c>
      <c r="AR80" s="13">
        <v>0</v>
      </c>
      <c r="AS80" s="13">
        <v>0</v>
      </c>
      <c r="AT80" s="13">
        <v>0</v>
      </c>
      <c r="AU80" s="13">
        <v>0</v>
      </c>
      <c r="AV80" s="13">
        <v>0</v>
      </c>
      <c r="AW80" s="13">
        <v>0</v>
      </c>
      <c r="AX80" s="13">
        <v>0</v>
      </c>
      <c r="AY80" s="13">
        <v>0</v>
      </c>
      <c r="AZ80" s="13">
        <v>0</v>
      </c>
      <c r="BA80" s="13">
        <v>0</v>
      </c>
      <c r="BB80" s="13">
        <v>0</v>
      </c>
      <c r="BC80" s="13">
        <v>0</v>
      </c>
      <c r="BD80" s="13">
        <v>0</v>
      </c>
      <c r="BE80" s="13">
        <v>0</v>
      </c>
      <c r="BF80" s="13">
        <v>0</v>
      </c>
      <c r="BG80" s="13">
        <v>0</v>
      </c>
      <c r="BH80" s="13">
        <v>0</v>
      </c>
      <c r="BI80" s="13">
        <v>0</v>
      </c>
      <c r="BJ80" s="13">
        <v>0</v>
      </c>
      <c r="BK80" s="13">
        <v>0</v>
      </c>
      <c r="BL80" s="13">
        <v>0</v>
      </c>
      <c r="BM80" s="13">
        <v>0</v>
      </c>
      <c r="BN80" s="13">
        <v>0</v>
      </c>
      <c r="BO80" s="13">
        <v>0</v>
      </c>
      <c r="BP80" s="13">
        <v>0</v>
      </c>
      <c r="BQ80" s="13">
        <v>0</v>
      </c>
      <c r="BR80" s="13">
        <v>0</v>
      </c>
      <c r="BS80" s="13">
        <v>0</v>
      </c>
      <c r="BT80" s="13">
        <v>0</v>
      </c>
      <c r="BU80" s="13">
        <v>0</v>
      </c>
      <c r="BV80" s="13">
        <v>0</v>
      </c>
      <c r="BW80" s="13">
        <v>0</v>
      </c>
      <c r="BX80" s="12"/>
      <c r="BY80" s="12"/>
      <c r="BZ80" s="12"/>
      <c r="CA80" s="12"/>
      <c r="CB80" s="12"/>
      <c r="CC80" s="12"/>
    </row>
    <row r="81" spans="1:81" ht="15.75" customHeight="1" x14ac:dyDescent="0.2">
      <c r="A81" s="11">
        <v>44901.461828703701</v>
      </c>
      <c r="B81" s="12" t="s">
        <v>74</v>
      </c>
      <c r="C81" s="12" t="s">
        <v>153</v>
      </c>
      <c r="D81" s="12" t="s">
        <v>677</v>
      </c>
      <c r="E81" s="13">
        <v>0</v>
      </c>
      <c r="F81" s="13">
        <v>0</v>
      </c>
      <c r="G81" s="13">
        <v>0</v>
      </c>
      <c r="H81" s="13">
        <v>0</v>
      </c>
      <c r="I81" s="13">
        <v>0</v>
      </c>
      <c r="J81" s="13">
        <v>0</v>
      </c>
      <c r="K81" s="13">
        <v>0</v>
      </c>
      <c r="L81" s="13">
        <v>0</v>
      </c>
      <c r="M81" s="13">
        <v>0</v>
      </c>
      <c r="N81" s="13">
        <v>0</v>
      </c>
      <c r="O81" s="13">
        <v>0</v>
      </c>
      <c r="P81" s="13">
        <v>0</v>
      </c>
      <c r="Q81" s="13">
        <v>0</v>
      </c>
      <c r="R81" s="13">
        <v>0</v>
      </c>
      <c r="S81" s="13">
        <v>0</v>
      </c>
      <c r="T81" s="13">
        <v>0</v>
      </c>
      <c r="U81" s="13">
        <v>0</v>
      </c>
      <c r="V81" s="13">
        <v>0</v>
      </c>
      <c r="W81" s="13">
        <v>0</v>
      </c>
      <c r="X81" s="13">
        <v>0</v>
      </c>
      <c r="Y81" s="13">
        <v>0</v>
      </c>
      <c r="Z81" s="13">
        <v>0</v>
      </c>
      <c r="AA81" s="13">
        <v>0</v>
      </c>
      <c r="AB81" s="13">
        <v>0</v>
      </c>
      <c r="AC81" s="13">
        <v>0</v>
      </c>
      <c r="AD81" s="13">
        <v>0</v>
      </c>
      <c r="AE81" s="13">
        <v>1</v>
      </c>
      <c r="AF81" s="13">
        <v>136</v>
      </c>
      <c r="AG81" s="13">
        <v>1862</v>
      </c>
      <c r="AH81" s="13">
        <v>0</v>
      </c>
      <c r="AI81" s="13">
        <v>0</v>
      </c>
      <c r="AJ81" s="13">
        <v>0</v>
      </c>
      <c r="AK81" s="13">
        <v>0</v>
      </c>
      <c r="AL81" s="13">
        <v>0</v>
      </c>
      <c r="AM81" s="13">
        <v>0</v>
      </c>
      <c r="AN81" s="13">
        <v>0</v>
      </c>
      <c r="AO81" s="13">
        <v>0</v>
      </c>
      <c r="AP81" s="13">
        <v>0</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13">
        <v>0</v>
      </c>
      <c r="BH81" s="13">
        <v>0</v>
      </c>
      <c r="BI81" s="13">
        <v>0</v>
      </c>
      <c r="BJ81" s="13">
        <v>0</v>
      </c>
      <c r="BK81" s="13">
        <v>0</v>
      </c>
      <c r="BL81" s="13">
        <v>0</v>
      </c>
      <c r="BM81" s="13">
        <v>0</v>
      </c>
      <c r="BN81" s="13">
        <v>0</v>
      </c>
      <c r="BO81" s="13">
        <v>0</v>
      </c>
      <c r="BP81" s="13">
        <v>0</v>
      </c>
      <c r="BQ81" s="13">
        <v>0</v>
      </c>
      <c r="BR81" s="13">
        <v>0</v>
      </c>
      <c r="BS81" s="13">
        <v>0</v>
      </c>
      <c r="BT81" s="13">
        <v>0</v>
      </c>
      <c r="BU81" s="13">
        <v>0</v>
      </c>
      <c r="BV81" s="13">
        <v>0</v>
      </c>
      <c r="BW81" s="13">
        <v>0</v>
      </c>
      <c r="BX81" s="12"/>
      <c r="BY81" s="12"/>
      <c r="BZ81" s="12"/>
      <c r="CA81" s="12"/>
      <c r="CB81" s="12"/>
      <c r="CC81" s="12"/>
    </row>
    <row r="82" spans="1:81" ht="15.75" customHeight="1" x14ac:dyDescent="0.2">
      <c r="A82" s="11">
        <v>44901.469965277778</v>
      </c>
      <c r="B82" s="12" t="s">
        <v>74</v>
      </c>
      <c r="C82" s="12" t="s">
        <v>96</v>
      </c>
      <c r="D82" s="12" t="s">
        <v>751</v>
      </c>
      <c r="E82" s="13">
        <v>0</v>
      </c>
      <c r="F82" s="13">
        <v>0</v>
      </c>
      <c r="G82" s="13">
        <v>1</v>
      </c>
      <c r="H82" s="13">
        <v>3</v>
      </c>
      <c r="I82" s="13">
        <v>74</v>
      </c>
      <c r="J82" s="13">
        <v>1</v>
      </c>
      <c r="K82" s="12" t="s">
        <v>752</v>
      </c>
      <c r="L82" s="13">
        <v>1</v>
      </c>
      <c r="M82" s="13">
        <v>1</v>
      </c>
      <c r="N82" s="13">
        <v>27</v>
      </c>
      <c r="O82" s="12" t="s">
        <v>753</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1</v>
      </c>
      <c r="AZ82" s="13">
        <v>13</v>
      </c>
      <c r="BA82" s="13">
        <v>1</v>
      </c>
      <c r="BB82" s="13">
        <v>1</v>
      </c>
      <c r="BC82" s="13">
        <v>17</v>
      </c>
      <c r="BD82" s="13">
        <v>0</v>
      </c>
      <c r="BE82" s="12" t="s">
        <v>754</v>
      </c>
      <c r="BF82" s="13">
        <v>0</v>
      </c>
      <c r="BG82" s="13">
        <v>0</v>
      </c>
      <c r="BH82" s="13">
        <v>0</v>
      </c>
      <c r="BI82" s="13">
        <v>0</v>
      </c>
      <c r="BJ82" s="13">
        <v>0</v>
      </c>
      <c r="BK82" s="13">
        <v>0</v>
      </c>
      <c r="BL82" s="13">
        <v>0</v>
      </c>
      <c r="BM82" s="13">
        <v>0</v>
      </c>
      <c r="BN82" s="13">
        <v>0</v>
      </c>
      <c r="BO82" s="13">
        <v>0</v>
      </c>
      <c r="BP82" s="13">
        <v>0</v>
      </c>
      <c r="BQ82" s="13">
        <v>0</v>
      </c>
      <c r="BR82" s="13">
        <v>0</v>
      </c>
      <c r="BS82" s="13">
        <v>0</v>
      </c>
      <c r="BT82" s="13">
        <v>0</v>
      </c>
      <c r="BU82" s="13">
        <v>0</v>
      </c>
      <c r="BV82" s="13">
        <v>0</v>
      </c>
      <c r="BW82" s="13">
        <v>0</v>
      </c>
      <c r="BX82" s="12"/>
      <c r="BY82" s="12"/>
      <c r="BZ82" s="12"/>
      <c r="CA82" s="12"/>
      <c r="CB82" s="12"/>
      <c r="CC82" s="12"/>
    </row>
    <row r="83" spans="1:81" ht="15.75" customHeight="1" x14ac:dyDescent="0.2">
      <c r="A83" s="11">
        <v>44901.494467592594</v>
      </c>
      <c r="B83" s="12" t="s">
        <v>74</v>
      </c>
      <c r="C83" s="12" t="s">
        <v>153</v>
      </c>
      <c r="D83" s="12" t="s">
        <v>755</v>
      </c>
      <c r="E83" s="13">
        <v>0</v>
      </c>
      <c r="F83" s="13">
        <v>0</v>
      </c>
      <c r="G83" s="13">
        <v>0</v>
      </c>
      <c r="H83" s="13">
        <v>31</v>
      </c>
      <c r="I83" s="13">
        <v>775</v>
      </c>
      <c r="J83" s="13">
        <v>0</v>
      </c>
      <c r="K83" s="12" t="s">
        <v>756</v>
      </c>
      <c r="L83" s="13">
        <v>1</v>
      </c>
      <c r="M83" s="13">
        <v>2</v>
      </c>
      <c r="N83" s="13">
        <v>51</v>
      </c>
      <c r="O83" s="12" t="s">
        <v>757</v>
      </c>
      <c r="P83" s="13">
        <v>0</v>
      </c>
      <c r="Q83" s="13">
        <v>0</v>
      </c>
      <c r="R83" s="13">
        <v>0</v>
      </c>
      <c r="S83" s="13">
        <v>0</v>
      </c>
      <c r="T83" s="13">
        <v>0</v>
      </c>
      <c r="U83" s="13">
        <v>0</v>
      </c>
      <c r="V83" s="13">
        <v>0</v>
      </c>
      <c r="W83" s="13">
        <v>0</v>
      </c>
      <c r="X83" s="13">
        <v>0</v>
      </c>
      <c r="Y83" s="13">
        <v>0</v>
      </c>
      <c r="Z83" s="13">
        <v>0</v>
      </c>
      <c r="AA83" s="13">
        <v>0</v>
      </c>
      <c r="AB83" s="13">
        <v>0</v>
      </c>
      <c r="AC83" s="13">
        <v>0</v>
      </c>
      <c r="AD83" s="13">
        <v>0</v>
      </c>
      <c r="AE83" s="13">
        <v>0</v>
      </c>
      <c r="AF83" s="13">
        <v>0</v>
      </c>
      <c r="AG83" s="13">
        <v>0</v>
      </c>
      <c r="AH83" s="13">
        <v>0</v>
      </c>
      <c r="AI83" s="13">
        <v>0</v>
      </c>
      <c r="AJ83" s="13">
        <v>0</v>
      </c>
      <c r="AK83" s="13">
        <v>0</v>
      </c>
      <c r="AL83" s="13">
        <v>0</v>
      </c>
      <c r="AM83" s="13">
        <v>0</v>
      </c>
      <c r="AN83" s="13">
        <v>0</v>
      </c>
      <c r="AO83" s="13">
        <v>1</v>
      </c>
      <c r="AP83" s="13">
        <v>2</v>
      </c>
      <c r="AQ83" s="13">
        <v>57</v>
      </c>
      <c r="AR83" s="13">
        <v>0</v>
      </c>
      <c r="AS83" s="12" t="s">
        <v>758</v>
      </c>
      <c r="AT83" s="13">
        <v>0</v>
      </c>
      <c r="AU83" s="13">
        <v>0</v>
      </c>
      <c r="AV83" s="13">
        <v>0</v>
      </c>
      <c r="AW83" s="13">
        <v>0</v>
      </c>
      <c r="AX83" s="13">
        <v>0</v>
      </c>
      <c r="AY83" s="13">
        <v>1</v>
      </c>
      <c r="AZ83" s="13">
        <v>59</v>
      </c>
      <c r="BA83" s="13">
        <v>0</v>
      </c>
      <c r="BB83" s="13">
        <v>0</v>
      </c>
      <c r="BC83" s="13">
        <v>0</v>
      </c>
      <c r="BD83" s="13">
        <v>0</v>
      </c>
      <c r="BE83" s="13">
        <v>0</v>
      </c>
      <c r="BF83" s="13">
        <v>1</v>
      </c>
      <c r="BG83" s="13">
        <v>1</v>
      </c>
      <c r="BH83" s="13">
        <v>1</v>
      </c>
      <c r="BI83" s="13">
        <v>1</v>
      </c>
      <c r="BJ83" s="13">
        <v>1</v>
      </c>
      <c r="BK83" s="13">
        <v>0</v>
      </c>
      <c r="BL83" s="13">
        <v>1</v>
      </c>
      <c r="BM83" s="13">
        <v>0</v>
      </c>
      <c r="BN83" s="13">
        <v>75</v>
      </c>
      <c r="BO83" s="13">
        <v>0</v>
      </c>
      <c r="BP83" s="12" t="s">
        <v>759</v>
      </c>
      <c r="BQ83" s="13">
        <v>0</v>
      </c>
      <c r="BR83" s="13">
        <v>0</v>
      </c>
      <c r="BS83" s="13">
        <v>0</v>
      </c>
      <c r="BT83" s="13">
        <v>0</v>
      </c>
      <c r="BU83" s="13">
        <v>0</v>
      </c>
      <c r="BV83" s="13">
        <v>0</v>
      </c>
      <c r="BW83" s="13">
        <v>0</v>
      </c>
      <c r="BX83" s="12"/>
      <c r="BY83" s="12"/>
      <c r="BZ83" s="12"/>
      <c r="CA83" s="12"/>
      <c r="CB83" s="12"/>
      <c r="CC83" s="12"/>
    </row>
    <row r="84" spans="1:81" ht="15.75" customHeight="1" x14ac:dyDescent="0.2">
      <c r="A84" s="11">
        <v>44901.508194444446</v>
      </c>
      <c r="B84" s="12" t="s">
        <v>74</v>
      </c>
      <c r="C84" s="12" t="s">
        <v>96</v>
      </c>
      <c r="D84" s="12" t="s">
        <v>760</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1</v>
      </c>
      <c r="AA84" s="13">
        <v>1</v>
      </c>
      <c r="AB84" s="13">
        <v>160</v>
      </c>
      <c r="AC84" s="13">
        <v>0</v>
      </c>
      <c r="AD84" s="12" t="s">
        <v>761</v>
      </c>
      <c r="AE84" s="13">
        <v>0</v>
      </c>
      <c r="AF84" s="13">
        <v>0</v>
      </c>
      <c r="AG84" s="13">
        <v>0</v>
      </c>
      <c r="AH84" s="13">
        <v>0</v>
      </c>
      <c r="AI84" s="13">
        <v>0</v>
      </c>
      <c r="AJ84" s="13">
        <v>1</v>
      </c>
      <c r="AK84" s="13">
        <v>1</v>
      </c>
      <c r="AL84" s="13">
        <v>25</v>
      </c>
      <c r="AM84" s="13">
        <v>0</v>
      </c>
      <c r="AN84" s="12" t="s">
        <v>762</v>
      </c>
      <c r="AO84" s="13">
        <v>1</v>
      </c>
      <c r="AP84" s="13">
        <v>5</v>
      </c>
      <c r="AQ84" s="13">
        <v>150</v>
      </c>
      <c r="AR84" s="13">
        <v>0</v>
      </c>
      <c r="AS84" s="12" t="s">
        <v>763</v>
      </c>
      <c r="AT84" s="13">
        <v>0</v>
      </c>
      <c r="AU84" s="13">
        <v>0</v>
      </c>
      <c r="AV84" s="13">
        <v>0</v>
      </c>
      <c r="AW84" s="13">
        <v>0</v>
      </c>
      <c r="AX84" s="13">
        <v>0</v>
      </c>
      <c r="AY84" s="13">
        <v>1</v>
      </c>
      <c r="AZ84" s="13">
        <v>2000</v>
      </c>
      <c r="BA84" s="13">
        <v>0</v>
      </c>
      <c r="BB84" s="13">
        <v>0</v>
      </c>
      <c r="BC84" s="13">
        <v>0</v>
      </c>
      <c r="BD84" s="13">
        <v>0</v>
      </c>
      <c r="BE84" s="13">
        <v>0</v>
      </c>
      <c r="BF84" s="13">
        <v>1</v>
      </c>
      <c r="BG84" s="13">
        <v>25</v>
      </c>
      <c r="BH84" s="13">
        <v>25</v>
      </c>
      <c r="BI84" s="13">
        <v>25</v>
      </c>
      <c r="BJ84" s="13">
        <v>25</v>
      </c>
      <c r="BK84" s="13">
        <v>0</v>
      </c>
      <c r="BL84" s="13">
        <v>25</v>
      </c>
      <c r="BM84" s="13">
        <v>0</v>
      </c>
      <c r="BN84" s="13">
        <v>300</v>
      </c>
      <c r="BO84" s="13">
        <v>0</v>
      </c>
      <c r="BP84" s="12" t="s">
        <v>764</v>
      </c>
      <c r="BQ84" s="13">
        <v>0</v>
      </c>
      <c r="BR84" s="13">
        <v>0</v>
      </c>
      <c r="BS84" s="13">
        <v>0</v>
      </c>
      <c r="BT84" s="13">
        <v>0</v>
      </c>
      <c r="BU84" s="13">
        <v>0</v>
      </c>
      <c r="BV84" s="13">
        <v>0</v>
      </c>
      <c r="BW84" s="13">
        <v>0</v>
      </c>
      <c r="BX84" s="12"/>
      <c r="BY84" s="12"/>
      <c r="BZ84" s="12"/>
      <c r="CA84" s="12"/>
      <c r="CB84" s="12"/>
      <c r="CC84" s="12"/>
    </row>
    <row r="85" spans="1:81" ht="15.75" customHeight="1" x14ac:dyDescent="0.2">
      <c r="A85" s="11">
        <v>44901.516932870371</v>
      </c>
      <c r="B85" s="12" t="s">
        <v>74</v>
      </c>
      <c r="C85" s="12" t="s">
        <v>153</v>
      </c>
      <c r="D85" s="12" t="s">
        <v>765</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1</v>
      </c>
      <c r="AZ85" s="13">
        <v>2000</v>
      </c>
      <c r="BA85" s="13">
        <v>0</v>
      </c>
      <c r="BB85" s="13">
        <v>0</v>
      </c>
      <c r="BC85" s="13">
        <v>0</v>
      </c>
      <c r="BD85" s="13">
        <v>0</v>
      </c>
      <c r="BE85" s="13">
        <v>0</v>
      </c>
      <c r="BF85" s="13">
        <v>1</v>
      </c>
      <c r="BG85" s="13">
        <v>25</v>
      </c>
      <c r="BH85" s="13">
        <v>25</v>
      </c>
      <c r="BI85" s="13">
        <v>25</v>
      </c>
      <c r="BJ85" s="13">
        <v>25</v>
      </c>
      <c r="BK85" s="13">
        <v>25</v>
      </c>
      <c r="BL85" s="13">
        <v>25</v>
      </c>
      <c r="BM85" s="13">
        <v>0</v>
      </c>
      <c r="BN85" s="13">
        <v>300</v>
      </c>
      <c r="BO85" s="13">
        <v>0</v>
      </c>
      <c r="BP85" s="12" t="s">
        <v>766</v>
      </c>
      <c r="BQ85" s="13">
        <v>0</v>
      </c>
      <c r="BR85" s="13">
        <v>0</v>
      </c>
      <c r="BS85" s="13">
        <v>0</v>
      </c>
      <c r="BT85" s="13">
        <v>0</v>
      </c>
      <c r="BU85" s="13">
        <v>0</v>
      </c>
      <c r="BV85" s="13">
        <v>0</v>
      </c>
      <c r="BW85" s="13">
        <v>0</v>
      </c>
      <c r="BX85" s="12"/>
      <c r="BY85" s="12"/>
      <c r="BZ85" s="12"/>
      <c r="CA85" s="12"/>
      <c r="CB85" s="12"/>
      <c r="CC85" s="12"/>
    </row>
    <row r="86" spans="1:81" ht="15.75" customHeight="1" x14ac:dyDescent="0.2">
      <c r="A86" s="11">
        <v>44901.548541666663</v>
      </c>
      <c r="B86" s="12" t="s">
        <v>74</v>
      </c>
      <c r="C86" s="12" t="s">
        <v>96</v>
      </c>
      <c r="D86" s="12" t="s">
        <v>767</v>
      </c>
      <c r="E86" s="13">
        <v>0</v>
      </c>
      <c r="F86" s="13">
        <v>0</v>
      </c>
      <c r="G86" s="13">
        <v>1</v>
      </c>
      <c r="H86" s="13">
        <v>1</v>
      </c>
      <c r="I86" s="13">
        <v>42</v>
      </c>
      <c r="J86" s="13">
        <v>0</v>
      </c>
      <c r="K86" s="12" t="s">
        <v>768</v>
      </c>
      <c r="L86" s="13">
        <v>1</v>
      </c>
      <c r="M86" s="13">
        <v>1</v>
      </c>
      <c r="N86" s="13">
        <v>93</v>
      </c>
      <c r="O86" s="12" t="s">
        <v>769</v>
      </c>
      <c r="P86" s="13">
        <v>0</v>
      </c>
      <c r="Q86" s="13">
        <v>0</v>
      </c>
      <c r="R86" s="13">
        <v>0</v>
      </c>
      <c r="S86" s="13">
        <v>0</v>
      </c>
      <c r="T86" s="13">
        <v>0</v>
      </c>
      <c r="U86" s="13">
        <v>0</v>
      </c>
      <c r="V86" s="13">
        <v>0</v>
      </c>
      <c r="W86" s="13">
        <v>0</v>
      </c>
      <c r="X86" s="13">
        <v>0</v>
      </c>
      <c r="Y86" s="13">
        <v>0</v>
      </c>
      <c r="Z86" s="13">
        <v>0</v>
      </c>
      <c r="AA86" s="13">
        <v>0</v>
      </c>
      <c r="AB86" s="13">
        <v>0</v>
      </c>
      <c r="AC86" s="13">
        <v>0</v>
      </c>
      <c r="AD86" s="13">
        <v>0</v>
      </c>
      <c r="AE86" s="13">
        <v>0</v>
      </c>
      <c r="AF86" s="13">
        <v>0</v>
      </c>
      <c r="AG86" s="13">
        <v>0</v>
      </c>
      <c r="AH86" s="13">
        <v>0</v>
      </c>
      <c r="AI86" s="13">
        <v>0</v>
      </c>
      <c r="AJ86" s="13">
        <v>0</v>
      </c>
      <c r="AK86" s="13">
        <v>0</v>
      </c>
      <c r="AL86" s="13">
        <v>0</v>
      </c>
      <c r="AM86" s="13">
        <v>0</v>
      </c>
      <c r="AN86" s="13">
        <v>0</v>
      </c>
      <c r="AO86" s="13">
        <v>1</v>
      </c>
      <c r="AP86" s="13">
        <v>1</v>
      </c>
      <c r="AQ86" s="13">
        <v>48</v>
      </c>
      <c r="AR86" s="13">
        <v>0</v>
      </c>
      <c r="AS86" s="12" t="s">
        <v>770</v>
      </c>
      <c r="AT86" s="13">
        <v>0</v>
      </c>
      <c r="AU86" s="13">
        <v>0</v>
      </c>
      <c r="AV86" s="13">
        <v>0</v>
      </c>
      <c r="AW86" s="13">
        <v>0</v>
      </c>
      <c r="AX86" s="13">
        <v>0</v>
      </c>
      <c r="AY86" s="13">
        <v>0</v>
      </c>
      <c r="AZ86" s="13">
        <v>0</v>
      </c>
      <c r="BA86" s="13">
        <v>0</v>
      </c>
      <c r="BB86" s="13">
        <v>0</v>
      </c>
      <c r="BC86" s="13">
        <v>0</v>
      </c>
      <c r="BD86" s="13">
        <v>0</v>
      </c>
      <c r="BE86" s="13">
        <v>0</v>
      </c>
      <c r="BF86" s="13">
        <v>1</v>
      </c>
      <c r="BG86" s="13">
        <v>1</v>
      </c>
      <c r="BH86" s="13">
        <v>1</v>
      </c>
      <c r="BI86" s="13">
        <v>1</v>
      </c>
      <c r="BJ86" s="13">
        <v>1</v>
      </c>
      <c r="BK86" s="13">
        <v>0</v>
      </c>
      <c r="BL86" s="13">
        <v>12</v>
      </c>
      <c r="BM86" s="13">
        <v>0</v>
      </c>
      <c r="BN86" s="13">
        <v>200</v>
      </c>
      <c r="BO86" s="13">
        <v>0</v>
      </c>
      <c r="BP86" s="12" t="s">
        <v>771</v>
      </c>
      <c r="BQ86" s="13">
        <v>0</v>
      </c>
      <c r="BR86" s="13">
        <v>0</v>
      </c>
      <c r="BS86" s="13">
        <v>0</v>
      </c>
      <c r="BT86" s="13">
        <v>0</v>
      </c>
      <c r="BU86" s="13">
        <v>0</v>
      </c>
      <c r="BV86" s="13">
        <v>0</v>
      </c>
      <c r="BW86" s="13">
        <v>0</v>
      </c>
      <c r="BX86" s="12"/>
      <c r="BY86" s="12"/>
      <c r="BZ86" s="12"/>
      <c r="CA86" s="12"/>
      <c r="CB86" s="12"/>
      <c r="CC86" s="12"/>
    </row>
    <row r="87" spans="1:81" ht="15.75" customHeight="1" x14ac:dyDescent="0.2">
      <c r="A87" s="11">
        <v>44901.558229166665</v>
      </c>
      <c r="B87" s="12" t="s">
        <v>74</v>
      </c>
      <c r="C87" s="12" t="s">
        <v>153</v>
      </c>
      <c r="D87" s="12" t="s">
        <v>772</v>
      </c>
      <c r="E87" s="13">
        <v>1</v>
      </c>
      <c r="F87" s="13">
        <v>1</v>
      </c>
      <c r="G87" s="13">
        <v>0</v>
      </c>
      <c r="H87" s="13">
        <v>0</v>
      </c>
      <c r="I87" s="13">
        <v>0</v>
      </c>
      <c r="J87" s="13">
        <v>12</v>
      </c>
      <c r="K87" s="12" t="s">
        <v>773</v>
      </c>
      <c r="L87" s="13">
        <v>0</v>
      </c>
      <c r="M87" s="13">
        <v>0</v>
      </c>
      <c r="N87" s="13">
        <v>0</v>
      </c>
      <c r="O87" s="13">
        <v>0</v>
      </c>
      <c r="P87" s="13">
        <v>0</v>
      </c>
      <c r="Q87" s="13">
        <v>0</v>
      </c>
      <c r="R87" s="13">
        <v>0</v>
      </c>
      <c r="S87" s="13">
        <v>0</v>
      </c>
      <c r="T87" s="13">
        <v>0</v>
      </c>
      <c r="U87" s="13">
        <v>0</v>
      </c>
      <c r="V87" s="13">
        <v>0</v>
      </c>
      <c r="W87" s="13">
        <v>0</v>
      </c>
      <c r="X87" s="13">
        <v>0</v>
      </c>
      <c r="Y87" s="13">
        <v>0</v>
      </c>
      <c r="Z87" s="13">
        <v>1</v>
      </c>
      <c r="AA87" s="13">
        <v>1</v>
      </c>
      <c r="AB87" s="13">
        <v>411</v>
      </c>
      <c r="AC87" s="13">
        <v>1</v>
      </c>
      <c r="AD87" s="12" t="s">
        <v>774</v>
      </c>
      <c r="AE87" s="13">
        <v>1</v>
      </c>
      <c r="AF87" s="13">
        <v>4</v>
      </c>
      <c r="AG87" s="13">
        <v>800</v>
      </c>
      <c r="AH87" s="13">
        <v>0</v>
      </c>
      <c r="AI87" s="12" t="s">
        <v>775</v>
      </c>
      <c r="AJ87" s="13">
        <v>1</v>
      </c>
      <c r="AK87" s="13">
        <v>1</v>
      </c>
      <c r="AL87" s="13">
        <v>566</v>
      </c>
      <c r="AM87" s="13">
        <v>1</v>
      </c>
      <c r="AN87" s="12" t="s">
        <v>776</v>
      </c>
      <c r="AO87" s="13">
        <v>1</v>
      </c>
      <c r="AP87" s="13">
        <v>1</v>
      </c>
      <c r="AQ87" s="13">
        <v>69</v>
      </c>
      <c r="AR87" s="13">
        <v>0</v>
      </c>
      <c r="AS87" s="12" t="s">
        <v>777</v>
      </c>
      <c r="AT87" s="13">
        <v>0</v>
      </c>
      <c r="AU87" s="13">
        <v>0</v>
      </c>
      <c r="AV87" s="13">
        <v>0</v>
      </c>
      <c r="AW87" s="13">
        <v>0</v>
      </c>
      <c r="AX87" s="13">
        <v>0</v>
      </c>
      <c r="AY87" s="13">
        <v>1</v>
      </c>
      <c r="AZ87" s="13">
        <v>31</v>
      </c>
      <c r="BA87" s="13">
        <v>0</v>
      </c>
      <c r="BB87" s="13">
        <v>0</v>
      </c>
      <c r="BC87" s="13">
        <v>0</v>
      </c>
      <c r="BD87" s="13">
        <v>0</v>
      </c>
      <c r="BE87" s="13">
        <v>0</v>
      </c>
      <c r="BF87" s="13">
        <v>1</v>
      </c>
      <c r="BG87" s="13">
        <v>4</v>
      </c>
      <c r="BH87" s="13">
        <v>0</v>
      </c>
      <c r="BI87" s="13">
        <v>31</v>
      </c>
      <c r="BJ87" s="13">
        <v>31</v>
      </c>
      <c r="BK87" s="13">
        <v>4</v>
      </c>
      <c r="BL87" s="13">
        <v>4</v>
      </c>
      <c r="BM87" s="13">
        <v>1</v>
      </c>
      <c r="BN87" s="13">
        <v>798</v>
      </c>
      <c r="BO87" s="13">
        <v>0</v>
      </c>
      <c r="BP87" s="12" t="s">
        <v>778</v>
      </c>
      <c r="BQ87" s="13">
        <v>0</v>
      </c>
      <c r="BR87" s="13">
        <v>0</v>
      </c>
      <c r="BS87" s="13">
        <v>0</v>
      </c>
      <c r="BT87" s="13">
        <v>0</v>
      </c>
      <c r="BU87" s="13">
        <v>1</v>
      </c>
      <c r="BV87" s="13">
        <v>31</v>
      </c>
      <c r="BW87" s="14" t="s">
        <v>779</v>
      </c>
      <c r="BX87" s="12"/>
      <c r="BY87" s="12"/>
      <c r="BZ87" s="12"/>
      <c r="CA87" s="12"/>
      <c r="CB87" s="12"/>
      <c r="CC87" s="12"/>
    </row>
    <row r="88" spans="1:81" ht="15.75" customHeight="1" x14ac:dyDescent="0.2">
      <c r="A88" s="11">
        <v>44901.565694444442</v>
      </c>
      <c r="B88" s="12" t="s">
        <v>74</v>
      </c>
      <c r="C88" s="12" t="s">
        <v>153</v>
      </c>
      <c r="D88" s="12" t="s">
        <v>780</v>
      </c>
      <c r="E88" s="13">
        <v>1</v>
      </c>
      <c r="F88" s="13">
        <v>0</v>
      </c>
      <c r="G88" s="13">
        <v>0</v>
      </c>
      <c r="H88" s="13">
        <v>0</v>
      </c>
      <c r="I88" s="13">
        <v>0</v>
      </c>
      <c r="J88" s="13">
        <v>0</v>
      </c>
      <c r="K88" s="13">
        <v>0</v>
      </c>
      <c r="L88" s="13">
        <v>0</v>
      </c>
      <c r="M88" s="13">
        <v>0</v>
      </c>
      <c r="N88" s="13">
        <v>0</v>
      </c>
      <c r="O88" s="13">
        <v>0</v>
      </c>
      <c r="P88" s="13">
        <v>1</v>
      </c>
      <c r="Q88" s="13">
        <v>6</v>
      </c>
      <c r="R88" s="13">
        <v>405</v>
      </c>
      <c r="S88" s="13">
        <v>6</v>
      </c>
      <c r="T88" s="12" t="s">
        <v>781</v>
      </c>
      <c r="U88" s="13">
        <v>0</v>
      </c>
      <c r="V88" s="13">
        <v>0</v>
      </c>
      <c r="W88" s="13">
        <v>0</v>
      </c>
      <c r="X88" s="13">
        <v>0</v>
      </c>
      <c r="Y88" s="13">
        <v>0</v>
      </c>
      <c r="Z88" s="13">
        <v>1</v>
      </c>
      <c r="AA88" s="13">
        <v>1</v>
      </c>
      <c r="AB88" s="13">
        <v>40</v>
      </c>
      <c r="AC88" s="13">
        <v>1</v>
      </c>
      <c r="AD88" s="12" t="s">
        <v>782</v>
      </c>
      <c r="AE88" s="13">
        <v>1</v>
      </c>
      <c r="AF88" s="13">
        <v>7</v>
      </c>
      <c r="AG88" s="13">
        <v>40</v>
      </c>
      <c r="AH88" s="13">
        <v>0</v>
      </c>
      <c r="AI88" s="12" t="s">
        <v>783</v>
      </c>
      <c r="AJ88" s="13">
        <v>0</v>
      </c>
      <c r="AK88" s="13">
        <v>0</v>
      </c>
      <c r="AL88" s="13">
        <v>0</v>
      </c>
      <c r="AM88" s="13">
        <v>0</v>
      </c>
      <c r="AN88" s="12" t="s">
        <v>784</v>
      </c>
      <c r="AO88" s="13">
        <v>1</v>
      </c>
      <c r="AP88" s="13">
        <v>1</v>
      </c>
      <c r="AQ88" s="13">
        <v>35</v>
      </c>
      <c r="AR88" s="13">
        <v>0</v>
      </c>
      <c r="AS88" s="12" t="s">
        <v>785</v>
      </c>
      <c r="AT88" s="13">
        <v>0</v>
      </c>
      <c r="AU88" s="13">
        <v>0</v>
      </c>
      <c r="AV88" s="13">
        <v>0</v>
      </c>
      <c r="AW88" s="13">
        <v>0</v>
      </c>
      <c r="AX88" s="12" t="s">
        <v>786</v>
      </c>
      <c r="AY88" s="13">
        <v>1</v>
      </c>
      <c r="AZ88" s="13">
        <v>7</v>
      </c>
      <c r="BA88" s="13">
        <v>0</v>
      </c>
      <c r="BB88" s="13">
        <v>0</v>
      </c>
      <c r="BC88" s="13">
        <v>0</v>
      </c>
      <c r="BD88" s="13">
        <v>0</v>
      </c>
      <c r="BE88" s="12" t="s">
        <v>787</v>
      </c>
      <c r="BF88" s="13">
        <v>0</v>
      </c>
      <c r="BG88" s="13">
        <v>0</v>
      </c>
      <c r="BH88" s="13">
        <v>0</v>
      </c>
      <c r="BI88" s="13">
        <v>0</v>
      </c>
      <c r="BJ88" s="13">
        <v>0</v>
      </c>
      <c r="BK88" s="13">
        <v>0</v>
      </c>
      <c r="BL88" s="13">
        <v>0</v>
      </c>
      <c r="BM88" s="13">
        <v>0</v>
      </c>
      <c r="BN88" s="13">
        <v>0</v>
      </c>
      <c r="BO88" s="13">
        <v>0</v>
      </c>
      <c r="BP88" s="12" t="s">
        <v>786</v>
      </c>
      <c r="BQ88" s="13">
        <v>1</v>
      </c>
      <c r="BR88" s="13">
        <v>3</v>
      </c>
      <c r="BS88" s="12" t="s">
        <v>788</v>
      </c>
      <c r="BT88" s="12" t="s">
        <v>789</v>
      </c>
      <c r="BU88" s="13">
        <v>0</v>
      </c>
      <c r="BV88" s="13">
        <v>0</v>
      </c>
      <c r="BW88" s="13">
        <v>0</v>
      </c>
      <c r="BX88" s="12"/>
      <c r="BY88" s="12"/>
      <c r="BZ88" s="12"/>
      <c r="CA88" s="12"/>
      <c r="CB88" s="12"/>
      <c r="CC88" s="12"/>
    </row>
    <row r="89" spans="1:81" ht="15.75" customHeight="1" x14ac:dyDescent="0.2">
      <c r="A89" s="11">
        <v>44901.599826388891</v>
      </c>
      <c r="B89" s="12" t="s">
        <v>74</v>
      </c>
      <c r="C89" s="12" t="s">
        <v>153</v>
      </c>
      <c r="D89" s="12" t="s">
        <v>790</v>
      </c>
      <c r="E89" s="13">
        <v>0</v>
      </c>
      <c r="F89" s="13">
        <v>0</v>
      </c>
      <c r="G89" s="13">
        <v>0</v>
      </c>
      <c r="H89" s="13">
        <v>0</v>
      </c>
      <c r="I89" s="13">
        <v>0</v>
      </c>
      <c r="J89" s="13">
        <v>0</v>
      </c>
      <c r="K89" s="13">
        <v>0</v>
      </c>
      <c r="L89" s="13">
        <v>0</v>
      </c>
      <c r="M89" s="13">
        <v>0</v>
      </c>
      <c r="N89" s="13">
        <v>0</v>
      </c>
      <c r="O89" s="13">
        <v>0</v>
      </c>
      <c r="P89" s="13">
        <v>0</v>
      </c>
      <c r="Q89" s="13">
        <v>0</v>
      </c>
      <c r="R89" s="13">
        <v>0</v>
      </c>
      <c r="S89" s="13">
        <v>0</v>
      </c>
      <c r="T89" s="13">
        <v>0</v>
      </c>
      <c r="U89" s="13">
        <v>0</v>
      </c>
      <c r="V89" s="13">
        <v>0</v>
      </c>
      <c r="W89" s="13">
        <v>0</v>
      </c>
      <c r="X89" s="13">
        <v>0</v>
      </c>
      <c r="Y89" s="13">
        <v>0</v>
      </c>
      <c r="Z89" s="13">
        <v>0</v>
      </c>
      <c r="AA89" s="13">
        <v>0</v>
      </c>
      <c r="AB89" s="13">
        <v>0</v>
      </c>
      <c r="AC89" s="13">
        <v>0</v>
      </c>
      <c r="AD89" s="13">
        <v>0</v>
      </c>
      <c r="AE89" s="13">
        <v>1</v>
      </c>
      <c r="AF89" s="13">
        <v>1</v>
      </c>
      <c r="AG89" s="13">
        <v>123</v>
      </c>
      <c r="AH89" s="13">
        <v>0</v>
      </c>
      <c r="AI89" s="12" t="s">
        <v>791</v>
      </c>
      <c r="AJ89" s="13">
        <v>0</v>
      </c>
      <c r="AK89" s="13">
        <v>0</v>
      </c>
      <c r="AL89" s="13">
        <v>0</v>
      </c>
      <c r="AM89" s="13">
        <v>0</v>
      </c>
      <c r="AN89" s="13">
        <v>0</v>
      </c>
      <c r="AO89" s="13">
        <v>0</v>
      </c>
      <c r="AP89" s="13">
        <v>0</v>
      </c>
      <c r="AQ89" s="13">
        <v>0</v>
      </c>
      <c r="AR89" s="13">
        <v>0</v>
      </c>
      <c r="AS89" s="13">
        <v>0</v>
      </c>
      <c r="AT89" s="13">
        <v>0</v>
      </c>
      <c r="AU89" s="13">
        <v>0</v>
      </c>
      <c r="AV89" s="13">
        <v>0</v>
      </c>
      <c r="AW89" s="13">
        <v>0</v>
      </c>
      <c r="AX89" s="13">
        <v>0</v>
      </c>
      <c r="AY89" s="13">
        <v>0</v>
      </c>
      <c r="AZ89" s="13">
        <v>0</v>
      </c>
      <c r="BA89" s="13">
        <v>0</v>
      </c>
      <c r="BB89" s="13">
        <v>0</v>
      </c>
      <c r="BC89" s="13">
        <v>0</v>
      </c>
      <c r="BD89" s="13">
        <v>0</v>
      </c>
      <c r="BE89" s="13">
        <v>0</v>
      </c>
      <c r="BF89" s="13">
        <v>0</v>
      </c>
      <c r="BG89" s="13">
        <v>0</v>
      </c>
      <c r="BH89" s="13">
        <v>0</v>
      </c>
      <c r="BI89" s="13">
        <v>0</v>
      </c>
      <c r="BJ89" s="13">
        <v>0</v>
      </c>
      <c r="BK89" s="13">
        <v>0</v>
      </c>
      <c r="BL89" s="13">
        <v>0</v>
      </c>
      <c r="BM89" s="13">
        <v>0</v>
      </c>
      <c r="BN89" s="13">
        <v>0</v>
      </c>
      <c r="BO89" s="13">
        <v>0</v>
      </c>
      <c r="BP89" s="13">
        <v>0</v>
      </c>
      <c r="BQ89" s="13">
        <v>0</v>
      </c>
      <c r="BR89" s="13">
        <v>0</v>
      </c>
      <c r="BS89" s="13">
        <v>0</v>
      </c>
      <c r="BT89" s="12" t="s">
        <v>91</v>
      </c>
      <c r="BU89" s="13">
        <v>0</v>
      </c>
      <c r="BV89" s="13">
        <v>0</v>
      </c>
      <c r="BW89" s="13">
        <v>0</v>
      </c>
      <c r="BX89" s="12"/>
      <c r="BY89" s="12"/>
      <c r="BZ89" s="12"/>
      <c r="CA89" s="12"/>
      <c r="CB89" s="12"/>
      <c r="CC89" s="12"/>
    </row>
    <row r="90" spans="1:81" ht="15.75" customHeight="1" x14ac:dyDescent="0.2">
      <c r="A90" s="11">
        <v>44901.617731481485</v>
      </c>
      <c r="B90" s="12" t="s">
        <v>74</v>
      </c>
      <c r="C90" s="12" t="s">
        <v>96</v>
      </c>
      <c r="D90" s="12" t="s">
        <v>792</v>
      </c>
      <c r="E90" s="13">
        <v>0</v>
      </c>
      <c r="F90" s="13">
        <v>0</v>
      </c>
      <c r="G90" s="13">
        <v>1</v>
      </c>
      <c r="H90" s="13">
        <v>0</v>
      </c>
      <c r="I90" s="13">
        <v>0</v>
      </c>
      <c r="J90" s="13">
        <v>0</v>
      </c>
      <c r="K90" s="13">
        <v>0</v>
      </c>
      <c r="L90" s="13">
        <v>1</v>
      </c>
      <c r="M90" s="13">
        <v>3</v>
      </c>
      <c r="N90" s="13">
        <v>28</v>
      </c>
      <c r="O90" s="12" t="s">
        <v>793</v>
      </c>
      <c r="P90" s="13">
        <v>1</v>
      </c>
      <c r="Q90" s="13">
        <v>1</v>
      </c>
      <c r="R90" s="13">
        <v>4</v>
      </c>
      <c r="S90" s="13">
        <v>0</v>
      </c>
      <c r="T90" s="12" t="s">
        <v>794</v>
      </c>
      <c r="U90" s="13">
        <v>0</v>
      </c>
      <c r="V90" s="13">
        <v>0</v>
      </c>
      <c r="W90" s="13">
        <v>0</v>
      </c>
      <c r="X90" s="13">
        <v>0</v>
      </c>
      <c r="Y90" s="13">
        <v>0</v>
      </c>
      <c r="Z90" s="13">
        <v>0</v>
      </c>
      <c r="AA90" s="13">
        <v>0</v>
      </c>
      <c r="AB90" s="13">
        <v>0</v>
      </c>
      <c r="AC90" s="13">
        <v>0</v>
      </c>
      <c r="AD90" s="13">
        <v>0</v>
      </c>
      <c r="AE90" s="13">
        <v>1</v>
      </c>
      <c r="AF90" s="13">
        <v>1</v>
      </c>
      <c r="AG90" s="13">
        <v>12</v>
      </c>
      <c r="AH90" s="13">
        <v>0</v>
      </c>
      <c r="AI90" s="12" t="s">
        <v>795</v>
      </c>
      <c r="AJ90" s="13">
        <v>0</v>
      </c>
      <c r="AK90" s="13">
        <v>0</v>
      </c>
      <c r="AL90" s="13">
        <v>0</v>
      </c>
      <c r="AM90" s="13">
        <v>0</v>
      </c>
      <c r="AN90" s="13">
        <v>0</v>
      </c>
      <c r="AO90" s="13">
        <v>1</v>
      </c>
      <c r="AP90" s="13">
        <v>1</v>
      </c>
      <c r="AQ90" s="13">
        <v>4</v>
      </c>
      <c r="AR90" s="13">
        <v>0</v>
      </c>
      <c r="AS90" s="12" t="s">
        <v>796</v>
      </c>
      <c r="AT90" s="13">
        <v>0</v>
      </c>
      <c r="AU90" s="13">
        <v>0</v>
      </c>
      <c r="AV90" s="13">
        <v>0</v>
      </c>
      <c r="AW90" s="13">
        <v>0</v>
      </c>
      <c r="AX90" s="13">
        <v>0</v>
      </c>
      <c r="AY90" s="13">
        <v>1</v>
      </c>
      <c r="AZ90" s="13">
        <v>5</v>
      </c>
      <c r="BA90" s="13">
        <v>1</v>
      </c>
      <c r="BB90" s="13">
        <v>1</v>
      </c>
      <c r="BC90" s="13">
        <v>1</v>
      </c>
      <c r="BD90" s="13">
        <v>0</v>
      </c>
      <c r="BE90" s="12" t="s">
        <v>797</v>
      </c>
      <c r="BF90" s="13">
        <v>1</v>
      </c>
      <c r="BG90" s="13">
        <v>11</v>
      </c>
      <c r="BH90" s="13">
        <v>11</v>
      </c>
      <c r="BI90" s="13">
        <v>11</v>
      </c>
      <c r="BJ90" s="13">
        <v>11</v>
      </c>
      <c r="BK90" s="13">
        <v>0</v>
      </c>
      <c r="BL90" s="13">
        <v>11</v>
      </c>
      <c r="BM90" s="13">
        <v>11</v>
      </c>
      <c r="BN90" s="13">
        <v>123</v>
      </c>
      <c r="BO90" s="13">
        <v>0</v>
      </c>
      <c r="BP90" s="12" t="s">
        <v>798</v>
      </c>
      <c r="BQ90" s="13">
        <v>1</v>
      </c>
      <c r="BR90" s="13">
        <v>1</v>
      </c>
      <c r="BS90" s="12" t="s">
        <v>799</v>
      </c>
      <c r="BT90" s="15" t="s">
        <v>800</v>
      </c>
      <c r="BU90" s="13">
        <v>0</v>
      </c>
      <c r="BV90" s="13">
        <v>0</v>
      </c>
      <c r="BW90" s="13">
        <v>0</v>
      </c>
      <c r="BX90" s="12"/>
      <c r="BY90" s="12"/>
      <c r="BZ90" s="12"/>
      <c r="CA90" s="12"/>
      <c r="CB90" s="12"/>
      <c r="CC90" s="12"/>
    </row>
    <row r="91" spans="1:81" ht="15.75" customHeight="1" x14ac:dyDescent="0.2">
      <c r="A91" s="11">
        <v>44901.633298611108</v>
      </c>
      <c r="B91" s="12" t="s">
        <v>74</v>
      </c>
      <c r="C91" s="12" t="s">
        <v>153</v>
      </c>
      <c r="D91" s="12" t="s">
        <v>792</v>
      </c>
      <c r="E91" s="13">
        <v>0</v>
      </c>
      <c r="F91" s="13">
        <v>0</v>
      </c>
      <c r="G91" s="13">
        <v>1</v>
      </c>
      <c r="H91" s="13">
        <v>3</v>
      </c>
      <c r="I91" s="13">
        <v>38</v>
      </c>
      <c r="J91" s="13">
        <v>0</v>
      </c>
      <c r="K91" s="12" t="s">
        <v>801</v>
      </c>
      <c r="L91" s="13">
        <v>1</v>
      </c>
      <c r="M91" s="13">
        <v>3</v>
      </c>
      <c r="N91" s="13">
        <v>36</v>
      </c>
      <c r="O91" s="12" t="s">
        <v>801</v>
      </c>
      <c r="P91" s="13">
        <v>1</v>
      </c>
      <c r="Q91" s="13">
        <v>1</v>
      </c>
      <c r="R91" s="13">
        <v>53</v>
      </c>
      <c r="S91" s="13">
        <v>0</v>
      </c>
      <c r="T91" s="12" t="s">
        <v>802</v>
      </c>
      <c r="U91" s="13">
        <v>0</v>
      </c>
      <c r="V91" s="13">
        <v>0</v>
      </c>
      <c r="W91" s="13">
        <v>0</v>
      </c>
      <c r="X91" s="13">
        <v>0</v>
      </c>
      <c r="Y91" s="13">
        <v>0</v>
      </c>
      <c r="Z91" s="13">
        <v>1</v>
      </c>
      <c r="AA91" s="13">
        <v>1</v>
      </c>
      <c r="AB91" s="13">
        <v>53</v>
      </c>
      <c r="AC91" s="13">
        <v>0</v>
      </c>
      <c r="AD91" s="12" t="s">
        <v>803</v>
      </c>
      <c r="AE91" s="13">
        <v>1</v>
      </c>
      <c r="AF91" s="13">
        <v>3</v>
      </c>
      <c r="AG91" s="13">
        <v>36</v>
      </c>
      <c r="AH91" s="13">
        <v>0</v>
      </c>
      <c r="AI91" s="12" t="s">
        <v>801</v>
      </c>
      <c r="AJ91" s="13">
        <v>1</v>
      </c>
      <c r="AK91" s="13">
        <v>6</v>
      </c>
      <c r="AL91" s="13">
        <v>86</v>
      </c>
      <c r="AM91" s="13">
        <v>0</v>
      </c>
      <c r="AN91" s="12" t="s">
        <v>804</v>
      </c>
      <c r="AO91" s="13">
        <v>0</v>
      </c>
      <c r="AP91" s="13">
        <v>0</v>
      </c>
      <c r="AQ91" s="13">
        <v>0</v>
      </c>
      <c r="AR91" s="13">
        <v>0</v>
      </c>
      <c r="AS91" s="13">
        <v>0</v>
      </c>
      <c r="AT91" s="13">
        <v>0</v>
      </c>
      <c r="AU91" s="13">
        <v>0</v>
      </c>
      <c r="AV91" s="13">
        <v>0</v>
      </c>
      <c r="AW91" s="13">
        <v>0</v>
      </c>
      <c r="AX91" s="13">
        <v>0</v>
      </c>
      <c r="AY91" s="13">
        <v>1</v>
      </c>
      <c r="AZ91" s="13">
        <v>6</v>
      </c>
      <c r="BA91" s="13">
        <v>1</v>
      </c>
      <c r="BB91" s="13">
        <v>1</v>
      </c>
      <c r="BC91" s="13">
        <v>1</v>
      </c>
      <c r="BD91" s="13">
        <v>0</v>
      </c>
      <c r="BE91" s="12" t="s">
        <v>805</v>
      </c>
      <c r="BF91" s="13">
        <v>1</v>
      </c>
      <c r="BG91" s="13">
        <v>11</v>
      </c>
      <c r="BH91" s="13">
        <v>11</v>
      </c>
      <c r="BI91" s="13">
        <v>11</v>
      </c>
      <c r="BJ91" s="13">
        <v>11</v>
      </c>
      <c r="BK91" s="13">
        <v>0</v>
      </c>
      <c r="BL91" s="13">
        <v>11</v>
      </c>
      <c r="BM91" s="13">
        <v>0</v>
      </c>
      <c r="BN91" s="13">
        <v>176</v>
      </c>
      <c r="BO91" s="13">
        <v>0</v>
      </c>
      <c r="BP91" s="12" t="s">
        <v>806</v>
      </c>
      <c r="BQ91" s="13">
        <v>1</v>
      </c>
      <c r="BR91" s="13">
        <v>1</v>
      </c>
      <c r="BS91" s="12" t="s">
        <v>807</v>
      </c>
      <c r="BT91" s="15" t="s">
        <v>808</v>
      </c>
      <c r="BU91" s="13">
        <v>0</v>
      </c>
      <c r="BV91" s="13">
        <v>0</v>
      </c>
      <c r="BW91" s="13">
        <v>0</v>
      </c>
      <c r="BX91" s="12"/>
      <c r="BY91" s="12"/>
      <c r="BZ91" s="12"/>
      <c r="CA91" s="12"/>
      <c r="CB91" s="12"/>
      <c r="CC91" s="12"/>
    </row>
    <row r="92" spans="1:81" ht="15.75" customHeight="1" x14ac:dyDescent="0.2">
      <c r="A92" s="11">
        <v>44901.652662037035</v>
      </c>
      <c r="B92" s="12" t="s">
        <v>74</v>
      </c>
      <c r="C92" s="12" t="s">
        <v>809</v>
      </c>
      <c r="D92" s="12" t="s">
        <v>810</v>
      </c>
      <c r="E92" s="13">
        <v>0</v>
      </c>
      <c r="F92" s="13">
        <v>0</v>
      </c>
      <c r="G92" s="13">
        <v>0</v>
      </c>
      <c r="H92" s="13">
        <v>0</v>
      </c>
      <c r="I92" s="13">
        <v>0</v>
      </c>
      <c r="J92" s="13">
        <v>0</v>
      </c>
      <c r="K92" s="13">
        <v>0</v>
      </c>
      <c r="L92" s="13">
        <v>1</v>
      </c>
      <c r="M92" s="13">
        <v>1</v>
      </c>
      <c r="N92" s="13">
        <v>240</v>
      </c>
      <c r="O92" s="12" t="s">
        <v>811</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1</v>
      </c>
      <c r="AZ92" s="13">
        <v>3</v>
      </c>
      <c r="BA92" s="13">
        <v>0</v>
      </c>
      <c r="BB92" s="13">
        <v>0</v>
      </c>
      <c r="BC92" s="13">
        <v>0</v>
      </c>
      <c r="BD92" s="13">
        <v>0</v>
      </c>
      <c r="BE92" s="13">
        <v>0</v>
      </c>
      <c r="BF92" s="13">
        <v>1</v>
      </c>
      <c r="BG92" s="13">
        <v>4</v>
      </c>
      <c r="BH92" s="13">
        <v>0</v>
      </c>
      <c r="BI92" s="13">
        <v>0</v>
      </c>
      <c r="BJ92" s="13">
        <v>0</v>
      </c>
      <c r="BK92" s="13">
        <v>0</v>
      </c>
      <c r="BL92" s="13">
        <v>1</v>
      </c>
      <c r="BM92" s="13">
        <v>3</v>
      </c>
      <c r="BN92" s="13">
        <v>150</v>
      </c>
      <c r="BO92" s="13">
        <v>0</v>
      </c>
      <c r="BP92" s="12" t="s">
        <v>812</v>
      </c>
      <c r="BQ92" s="13">
        <v>0</v>
      </c>
      <c r="BR92" s="13">
        <v>0</v>
      </c>
      <c r="BS92" s="13">
        <v>0</v>
      </c>
      <c r="BT92" s="13">
        <v>0</v>
      </c>
      <c r="BU92" s="13">
        <v>0</v>
      </c>
      <c r="BV92" s="13">
        <v>0</v>
      </c>
      <c r="BW92" s="13">
        <v>0</v>
      </c>
      <c r="BX92" s="12"/>
      <c r="BY92" s="12"/>
      <c r="BZ92" s="12"/>
      <c r="CA92" s="12"/>
      <c r="CB92" s="12"/>
      <c r="CC92" s="12"/>
    </row>
    <row r="93" spans="1:81" ht="15.75" customHeight="1" x14ac:dyDescent="0.2">
      <c r="A93" s="11">
        <v>44901.662499999999</v>
      </c>
      <c r="B93" s="12" t="s">
        <v>74</v>
      </c>
      <c r="C93" s="12" t="s">
        <v>69</v>
      </c>
      <c r="D93" s="12" t="s">
        <v>810</v>
      </c>
      <c r="E93" s="13">
        <v>0</v>
      </c>
      <c r="F93" s="13">
        <v>0</v>
      </c>
      <c r="G93" s="13">
        <v>0</v>
      </c>
      <c r="H93" s="13">
        <v>0</v>
      </c>
      <c r="I93" s="13">
        <v>0</v>
      </c>
      <c r="J93" s="13">
        <v>0</v>
      </c>
      <c r="K93" s="13">
        <v>0</v>
      </c>
      <c r="L93" s="13">
        <v>1</v>
      </c>
      <c r="M93" s="13">
        <v>1</v>
      </c>
      <c r="N93" s="13">
        <v>270</v>
      </c>
      <c r="O93" s="12" t="s">
        <v>813</v>
      </c>
      <c r="P93" s="13">
        <v>0</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1</v>
      </c>
      <c r="AU93" s="13">
        <v>0</v>
      </c>
      <c r="AV93" s="13">
        <v>0</v>
      </c>
      <c r="AW93" s="13">
        <v>0</v>
      </c>
      <c r="AX93" s="13">
        <v>0</v>
      </c>
      <c r="AY93" s="13">
        <v>1</v>
      </c>
      <c r="AZ93" s="13">
        <v>10</v>
      </c>
      <c r="BA93" s="13">
        <v>1</v>
      </c>
      <c r="BB93" s="13">
        <v>0</v>
      </c>
      <c r="BC93" s="13">
        <v>0</v>
      </c>
      <c r="BD93" s="13">
        <v>0</v>
      </c>
      <c r="BE93" s="13">
        <v>0</v>
      </c>
      <c r="BF93" s="13">
        <v>1</v>
      </c>
      <c r="BG93" s="13">
        <v>2</v>
      </c>
      <c r="BH93" s="13">
        <v>2</v>
      </c>
      <c r="BI93" s="13">
        <v>0</v>
      </c>
      <c r="BJ93" s="13">
        <v>2</v>
      </c>
      <c r="BK93" s="13">
        <v>0</v>
      </c>
      <c r="BL93" s="13">
        <v>1</v>
      </c>
      <c r="BM93" s="13">
        <v>1</v>
      </c>
      <c r="BN93" s="13">
        <v>120</v>
      </c>
      <c r="BO93" s="13">
        <v>0</v>
      </c>
      <c r="BP93" s="12" t="s">
        <v>814</v>
      </c>
      <c r="BQ93" s="13">
        <v>1</v>
      </c>
      <c r="BR93" s="13">
        <v>0</v>
      </c>
      <c r="BS93" s="13">
        <v>0</v>
      </c>
      <c r="BT93" s="13">
        <v>0</v>
      </c>
      <c r="BU93" s="13">
        <v>1</v>
      </c>
      <c r="BV93" s="13">
        <v>0</v>
      </c>
      <c r="BW93" s="13">
        <v>0</v>
      </c>
      <c r="BX93" s="12"/>
      <c r="BY93" s="12"/>
      <c r="BZ93" s="12"/>
      <c r="CA93" s="12"/>
      <c r="CB93" s="12"/>
      <c r="CC93" s="12"/>
    </row>
    <row r="94" spans="1:81" ht="15.75" customHeight="1" x14ac:dyDescent="0.2">
      <c r="A94" s="11">
        <v>44901.678101851852</v>
      </c>
      <c r="B94" s="12" t="s">
        <v>74</v>
      </c>
      <c r="C94" s="12" t="s">
        <v>96</v>
      </c>
      <c r="D94" s="12" t="s">
        <v>810</v>
      </c>
      <c r="E94" s="13">
        <v>0</v>
      </c>
      <c r="F94" s="13">
        <v>0</v>
      </c>
      <c r="G94" s="13">
        <v>0</v>
      </c>
      <c r="H94" s="13">
        <v>0</v>
      </c>
      <c r="I94" s="13">
        <v>0</v>
      </c>
      <c r="J94" s="13">
        <v>0</v>
      </c>
      <c r="K94" s="13">
        <v>0</v>
      </c>
      <c r="L94" s="13">
        <v>1</v>
      </c>
      <c r="M94" s="13">
        <v>2</v>
      </c>
      <c r="N94" s="13">
        <v>240</v>
      </c>
      <c r="O94" s="12" t="s">
        <v>830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1</v>
      </c>
      <c r="AZ94" s="13">
        <v>10</v>
      </c>
      <c r="BA94" s="13">
        <v>0</v>
      </c>
      <c r="BB94" s="13">
        <v>0</v>
      </c>
      <c r="BC94" s="13">
        <v>0</v>
      </c>
      <c r="BD94" s="13">
        <v>0</v>
      </c>
      <c r="BE94" s="13">
        <v>0</v>
      </c>
      <c r="BF94" s="13">
        <v>1</v>
      </c>
      <c r="BG94" s="13">
        <v>1</v>
      </c>
      <c r="BH94" s="13">
        <v>1</v>
      </c>
      <c r="BI94" s="13">
        <v>1</v>
      </c>
      <c r="BJ94" s="13">
        <v>0</v>
      </c>
      <c r="BK94" s="13">
        <v>0</v>
      </c>
      <c r="BL94" s="13">
        <v>0</v>
      </c>
      <c r="BM94" s="13">
        <v>0</v>
      </c>
      <c r="BN94" s="13">
        <v>120</v>
      </c>
      <c r="BO94" s="13">
        <v>0</v>
      </c>
      <c r="BP94" s="12" t="s">
        <v>602</v>
      </c>
      <c r="BQ94" s="13">
        <v>0</v>
      </c>
      <c r="BR94" s="13">
        <v>0</v>
      </c>
      <c r="BS94" s="13">
        <v>0</v>
      </c>
      <c r="BT94" s="13">
        <v>0</v>
      </c>
      <c r="BU94" s="13">
        <v>0</v>
      </c>
      <c r="BV94" s="13">
        <v>0</v>
      </c>
      <c r="BW94" s="13">
        <v>0</v>
      </c>
      <c r="BX94" s="12"/>
      <c r="BY94" s="12"/>
      <c r="BZ94" s="12"/>
      <c r="CA94" s="12"/>
      <c r="CB94" s="12"/>
      <c r="CC94" s="12"/>
    </row>
    <row r="95" spans="1:81" ht="15.75" customHeight="1" x14ac:dyDescent="0.2">
      <c r="A95" s="11">
        <v>44901.681608796294</v>
      </c>
      <c r="B95" s="12" t="s">
        <v>74</v>
      </c>
      <c r="C95" s="12" t="s">
        <v>153</v>
      </c>
      <c r="D95" s="12" t="s">
        <v>810</v>
      </c>
      <c r="E95" s="13">
        <v>0</v>
      </c>
      <c r="F95" s="13">
        <v>0</v>
      </c>
      <c r="G95" s="13">
        <v>0</v>
      </c>
      <c r="H95" s="13">
        <v>0</v>
      </c>
      <c r="I95" s="13">
        <v>0</v>
      </c>
      <c r="J95" s="13">
        <v>0</v>
      </c>
      <c r="K95" s="13">
        <v>0</v>
      </c>
      <c r="L95" s="13">
        <v>1</v>
      </c>
      <c r="M95" s="13">
        <v>2</v>
      </c>
      <c r="N95" s="13">
        <v>200</v>
      </c>
      <c r="O95" s="12" t="s">
        <v>831</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1</v>
      </c>
      <c r="AU95" s="13">
        <v>0</v>
      </c>
      <c r="AV95" s="13">
        <v>0</v>
      </c>
      <c r="AW95" s="13">
        <v>0</v>
      </c>
      <c r="AX95" s="13">
        <v>0</v>
      </c>
      <c r="AY95" s="13">
        <v>1</v>
      </c>
      <c r="AZ95" s="13">
        <v>10</v>
      </c>
      <c r="BA95" s="13">
        <v>0</v>
      </c>
      <c r="BB95" s="13">
        <v>0</v>
      </c>
      <c r="BC95" s="13">
        <v>0</v>
      </c>
      <c r="BD95" s="13">
        <v>0</v>
      </c>
      <c r="BE95" s="13">
        <v>0</v>
      </c>
      <c r="BF95" s="13">
        <v>0</v>
      </c>
      <c r="BG95" s="13">
        <v>0</v>
      </c>
      <c r="BH95" s="13">
        <v>0</v>
      </c>
      <c r="BI95" s="13">
        <v>0</v>
      </c>
      <c r="BJ95" s="13">
        <v>0</v>
      </c>
      <c r="BK95" s="13">
        <v>0</v>
      </c>
      <c r="BL95" s="13">
        <v>0</v>
      </c>
      <c r="BM95" s="13">
        <v>0</v>
      </c>
      <c r="BN95" s="13">
        <v>0</v>
      </c>
      <c r="BO95" s="13">
        <v>0</v>
      </c>
      <c r="BP95" s="13">
        <v>0</v>
      </c>
      <c r="BQ95" s="13">
        <v>0</v>
      </c>
      <c r="BR95" s="13">
        <v>0</v>
      </c>
      <c r="BS95" s="13">
        <v>0</v>
      </c>
      <c r="BT95" s="13">
        <v>0</v>
      </c>
      <c r="BU95" s="13">
        <v>1</v>
      </c>
      <c r="BV95" s="13">
        <v>0</v>
      </c>
      <c r="BW95" s="13">
        <v>0</v>
      </c>
      <c r="BX95" s="12"/>
      <c r="BY95" s="12"/>
      <c r="BZ95" s="12"/>
      <c r="CA95" s="12"/>
      <c r="CB95" s="12"/>
      <c r="CC95" s="12"/>
    </row>
    <row r="96" spans="1:81" ht="15.75" customHeight="1" x14ac:dyDescent="0.2">
      <c r="A96" s="11">
        <v>44901.694085648145</v>
      </c>
      <c r="B96" s="12" t="s">
        <v>74</v>
      </c>
      <c r="C96" s="12" t="s">
        <v>96</v>
      </c>
      <c r="D96" s="12" t="s">
        <v>832</v>
      </c>
      <c r="E96" s="13">
        <v>0</v>
      </c>
      <c r="F96" s="13">
        <v>0</v>
      </c>
      <c r="G96" s="13">
        <v>0</v>
      </c>
      <c r="H96" s="13">
        <v>0</v>
      </c>
      <c r="I96" s="13">
        <v>0</v>
      </c>
      <c r="J96" s="13">
        <v>0</v>
      </c>
      <c r="K96" s="13">
        <v>0</v>
      </c>
      <c r="L96" s="13">
        <v>0</v>
      </c>
      <c r="M96" s="13">
        <v>0</v>
      </c>
      <c r="N96" s="13">
        <v>0</v>
      </c>
      <c r="O96" s="13">
        <v>0</v>
      </c>
      <c r="P96" s="13">
        <v>0</v>
      </c>
      <c r="Q96" s="13">
        <v>0</v>
      </c>
      <c r="R96" s="13">
        <v>0</v>
      </c>
      <c r="S96" s="13">
        <v>0</v>
      </c>
      <c r="T96" s="13">
        <v>0</v>
      </c>
      <c r="U96" s="13">
        <v>0</v>
      </c>
      <c r="V96" s="13">
        <v>0</v>
      </c>
      <c r="W96" s="13">
        <v>0</v>
      </c>
      <c r="X96" s="13">
        <v>0</v>
      </c>
      <c r="Y96" s="13">
        <v>0</v>
      </c>
      <c r="Z96" s="13">
        <v>0</v>
      </c>
      <c r="AA96" s="13">
        <v>0</v>
      </c>
      <c r="AB96" s="13">
        <v>0</v>
      </c>
      <c r="AC96" s="13">
        <v>0</v>
      </c>
      <c r="AD96" s="13">
        <v>0</v>
      </c>
      <c r="AE96" s="13">
        <v>0</v>
      </c>
      <c r="AF96" s="13">
        <v>0</v>
      </c>
      <c r="AG96" s="13">
        <v>0</v>
      </c>
      <c r="AH96" s="13">
        <v>0</v>
      </c>
      <c r="AI96" s="13">
        <v>0</v>
      </c>
      <c r="AJ96" s="13">
        <v>0</v>
      </c>
      <c r="AK96" s="13">
        <v>0</v>
      </c>
      <c r="AL96" s="13">
        <v>0</v>
      </c>
      <c r="AM96" s="13">
        <v>0</v>
      </c>
      <c r="AN96" s="13">
        <v>0</v>
      </c>
      <c r="AO96" s="13">
        <v>0</v>
      </c>
      <c r="AP96" s="13">
        <v>0</v>
      </c>
      <c r="AQ96" s="13">
        <v>0</v>
      </c>
      <c r="AR96" s="13">
        <v>0</v>
      </c>
      <c r="AS96" s="13">
        <v>0</v>
      </c>
      <c r="AT96" s="13">
        <v>0</v>
      </c>
      <c r="AU96" s="13">
        <v>0</v>
      </c>
      <c r="AV96" s="13">
        <v>0</v>
      </c>
      <c r="AW96" s="13">
        <v>0</v>
      </c>
      <c r="AX96" s="13">
        <v>0</v>
      </c>
      <c r="AY96" s="13">
        <v>0</v>
      </c>
      <c r="AZ96" s="13">
        <v>0</v>
      </c>
      <c r="BA96" s="13">
        <v>0</v>
      </c>
      <c r="BB96" s="13">
        <v>0</v>
      </c>
      <c r="BC96" s="13">
        <v>0</v>
      </c>
      <c r="BD96" s="13">
        <v>0</v>
      </c>
      <c r="BE96" s="13">
        <v>0</v>
      </c>
      <c r="BF96" s="13">
        <v>0</v>
      </c>
      <c r="BG96" s="13">
        <v>0</v>
      </c>
      <c r="BH96" s="13">
        <v>0</v>
      </c>
      <c r="BI96" s="13">
        <v>0</v>
      </c>
      <c r="BJ96" s="13">
        <v>0</v>
      </c>
      <c r="BK96" s="13">
        <v>0</v>
      </c>
      <c r="BL96" s="13">
        <v>0</v>
      </c>
      <c r="BM96" s="13">
        <v>0</v>
      </c>
      <c r="BN96" s="13">
        <v>0</v>
      </c>
      <c r="BO96" s="13">
        <v>0</v>
      </c>
      <c r="BP96" s="13">
        <v>0</v>
      </c>
      <c r="BQ96" s="13">
        <v>0</v>
      </c>
      <c r="BR96" s="13">
        <v>0</v>
      </c>
      <c r="BS96" s="13">
        <v>0</v>
      </c>
      <c r="BT96" s="13">
        <v>0</v>
      </c>
      <c r="BU96" s="13">
        <v>0</v>
      </c>
      <c r="BV96" s="13">
        <v>0</v>
      </c>
      <c r="BW96" s="13">
        <v>0</v>
      </c>
      <c r="BX96" s="12"/>
      <c r="BY96" s="12"/>
      <c r="BZ96" s="12"/>
      <c r="CA96" s="12"/>
      <c r="CB96" s="12"/>
      <c r="CC96" s="12"/>
    </row>
    <row r="97" spans="1:81" ht="15.75" customHeight="1" x14ac:dyDescent="0.2">
      <c r="A97" s="11">
        <v>44901.712048611109</v>
      </c>
      <c r="B97" s="12" t="s">
        <v>74</v>
      </c>
      <c r="C97" s="12" t="s">
        <v>153</v>
      </c>
      <c r="D97" s="12" t="s">
        <v>833</v>
      </c>
      <c r="E97" s="13">
        <v>1</v>
      </c>
      <c r="F97" s="13">
        <v>1</v>
      </c>
      <c r="G97" s="13">
        <v>1</v>
      </c>
      <c r="H97" s="13">
        <v>1</v>
      </c>
      <c r="I97" s="13">
        <v>683</v>
      </c>
      <c r="J97" s="13">
        <v>1</v>
      </c>
      <c r="K97" s="12" t="s">
        <v>834</v>
      </c>
      <c r="L97" s="13">
        <v>0</v>
      </c>
      <c r="M97" s="13">
        <v>0</v>
      </c>
      <c r="N97" s="13">
        <v>0</v>
      </c>
      <c r="O97" s="13">
        <v>0</v>
      </c>
      <c r="P97" s="13">
        <v>1</v>
      </c>
      <c r="Q97" s="13">
        <v>2</v>
      </c>
      <c r="R97" s="13">
        <v>20</v>
      </c>
      <c r="S97" s="13">
        <v>2</v>
      </c>
      <c r="T97" s="12" t="s">
        <v>835</v>
      </c>
      <c r="U97" s="13">
        <v>0</v>
      </c>
      <c r="V97" s="13">
        <v>0</v>
      </c>
      <c r="W97" s="13">
        <v>0</v>
      </c>
      <c r="X97" s="13">
        <v>0</v>
      </c>
      <c r="Y97" s="13">
        <v>0</v>
      </c>
      <c r="Z97" s="13">
        <v>1</v>
      </c>
      <c r="AA97" s="13">
        <v>1</v>
      </c>
      <c r="AB97" s="13">
        <v>673</v>
      </c>
      <c r="AC97" s="13">
        <v>0</v>
      </c>
      <c r="AD97" s="12" t="s">
        <v>76</v>
      </c>
      <c r="AE97" s="13">
        <v>1</v>
      </c>
      <c r="AF97" s="13">
        <v>1</v>
      </c>
      <c r="AG97" s="13">
        <v>1480</v>
      </c>
      <c r="AH97" s="13">
        <v>0</v>
      </c>
      <c r="AI97" s="12" t="s">
        <v>137</v>
      </c>
      <c r="AJ97" s="13">
        <v>0</v>
      </c>
      <c r="AK97" s="13">
        <v>0</v>
      </c>
      <c r="AL97" s="13">
        <v>0</v>
      </c>
      <c r="AM97" s="13">
        <v>0</v>
      </c>
      <c r="AN97" s="13">
        <v>0</v>
      </c>
      <c r="AO97" s="13">
        <v>1</v>
      </c>
      <c r="AP97" s="13">
        <v>2</v>
      </c>
      <c r="AQ97" s="13">
        <v>647</v>
      </c>
      <c r="AR97" s="13">
        <v>0</v>
      </c>
      <c r="AS97" s="12" t="s">
        <v>836</v>
      </c>
      <c r="AT97" s="13">
        <v>1</v>
      </c>
      <c r="AU97" s="13">
        <v>1</v>
      </c>
      <c r="AV97" s="13">
        <v>28</v>
      </c>
      <c r="AW97" s="13">
        <v>1</v>
      </c>
      <c r="AX97" s="12" t="s">
        <v>837</v>
      </c>
      <c r="AY97" s="13">
        <v>1</v>
      </c>
      <c r="AZ97" s="13">
        <v>16</v>
      </c>
      <c r="BA97" s="13">
        <v>1</v>
      </c>
      <c r="BB97" s="13">
        <v>1</v>
      </c>
      <c r="BC97" s="13">
        <v>1</v>
      </c>
      <c r="BD97" s="13">
        <v>1</v>
      </c>
      <c r="BE97" s="12" t="s">
        <v>838</v>
      </c>
      <c r="BF97" s="13">
        <v>1</v>
      </c>
      <c r="BG97" s="13">
        <v>0</v>
      </c>
      <c r="BH97" s="13">
        <v>1</v>
      </c>
      <c r="BI97" s="13">
        <v>1</v>
      </c>
      <c r="BJ97" s="13">
        <v>0</v>
      </c>
      <c r="BK97" s="13">
        <v>0</v>
      </c>
      <c r="BL97" s="13">
        <v>1</v>
      </c>
      <c r="BM97" s="13">
        <v>0</v>
      </c>
      <c r="BN97" s="13">
        <v>451</v>
      </c>
      <c r="BO97" s="13">
        <v>0</v>
      </c>
      <c r="BP97" s="12" t="s">
        <v>839</v>
      </c>
      <c r="BQ97" s="13">
        <v>0</v>
      </c>
      <c r="BR97" s="13">
        <v>0</v>
      </c>
      <c r="BS97" s="13">
        <v>0</v>
      </c>
      <c r="BT97" s="13">
        <v>0</v>
      </c>
      <c r="BU97" s="13">
        <v>0</v>
      </c>
      <c r="BV97" s="13">
        <v>0</v>
      </c>
      <c r="BW97" s="13">
        <v>0</v>
      </c>
      <c r="BX97" s="12"/>
      <c r="BY97" s="12"/>
      <c r="BZ97" s="12"/>
      <c r="CA97" s="12"/>
      <c r="CB97" s="12"/>
      <c r="CC97" s="12"/>
    </row>
    <row r="98" spans="1:81" ht="15.75" customHeight="1" x14ac:dyDescent="0.2">
      <c r="A98" s="11">
        <v>44901.715671296297</v>
      </c>
      <c r="B98" s="12" t="s">
        <v>74</v>
      </c>
      <c r="C98" s="12" t="s">
        <v>96</v>
      </c>
      <c r="D98" s="12" t="s">
        <v>840</v>
      </c>
      <c r="E98" s="13">
        <v>0</v>
      </c>
      <c r="F98" s="13">
        <v>0</v>
      </c>
      <c r="G98" s="13">
        <v>1</v>
      </c>
      <c r="H98" s="13">
        <v>1</v>
      </c>
      <c r="I98" s="13">
        <v>100</v>
      </c>
      <c r="J98" s="13">
        <v>0</v>
      </c>
      <c r="K98" s="12" t="s">
        <v>841</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1</v>
      </c>
      <c r="AF98" s="13">
        <v>2</v>
      </c>
      <c r="AG98" s="13">
        <v>72</v>
      </c>
      <c r="AH98" s="13">
        <v>0</v>
      </c>
      <c r="AI98" s="12" t="s">
        <v>842</v>
      </c>
      <c r="AJ98" s="13">
        <v>1</v>
      </c>
      <c r="AK98" s="13">
        <v>1</v>
      </c>
      <c r="AL98" s="13">
        <v>50</v>
      </c>
      <c r="AM98" s="13">
        <v>0</v>
      </c>
      <c r="AN98" s="12" t="s">
        <v>843</v>
      </c>
      <c r="AO98" s="13">
        <v>1</v>
      </c>
      <c r="AP98" s="13">
        <v>1</v>
      </c>
      <c r="AQ98" s="13">
        <v>95</v>
      </c>
      <c r="AR98" s="13">
        <v>0</v>
      </c>
      <c r="AS98" s="12" t="s">
        <v>844</v>
      </c>
      <c r="AT98" s="13">
        <v>1</v>
      </c>
      <c r="AU98" s="13">
        <v>1</v>
      </c>
      <c r="AV98" s="13">
        <v>56</v>
      </c>
      <c r="AW98" s="13">
        <v>0</v>
      </c>
      <c r="AX98" s="12" t="s">
        <v>845</v>
      </c>
      <c r="AY98" s="13">
        <v>1</v>
      </c>
      <c r="AZ98" s="13">
        <v>16</v>
      </c>
      <c r="BA98" s="13">
        <v>0</v>
      </c>
      <c r="BB98" s="13">
        <v>0</v>
      </c>
      <c r="BC98" s="13">
        <v>0</v>
      </c>
      <c r="BD98" s="13">
        <v>0</v>
      </c>
      <c r="BE98" s="13">
        <v>0</v>
      </c>
      <c r="BF98" s="13">
        <v>1</v>
      </c>
      <c r="BG98" s="13">
        <v>1</v>
      </c>
      <c r="BH98" s="13">
        <v>1</v>
      </c>
      <c r="BI98" s="13">
        <v>1</v>
      </c>
      <c r="BJ98" s="13">
        <v>1</v>
      </c>
      <c r="BK98" s="13">
        <v>3</v>
      </c>
      <c r="BL98" s="13">
        <v>1</v>
      </c>
      <c r="BM98" s="13">
        <v>1</v>
      </c>
      <c r="BN98" s="13">
        <v>45</v>
      </c>
      <c r="BO98" s="13">
        <v>0</v>
      </c>
      <c r="BP98" s="12" t="s">
        <v>846</v>
      </c>
      <c r="BQ98" s="13">
        <v>1</v>
      </c>
      <c r="BR98" s="13">
        <v>2</v>
      </c>
      <c r="BS98" s="12" t="s">
        <v>847</v>
      </c>
      <c r="BT98" s="12" t="s">
        <v>848</v>
      </c>
      <c r="BU98" s="13">
        <v>0</v>
      </c>
      <c r="BV98" s="13">
        <v>0</v>
      </c>
      <c r="BW98" s="13">
        <v>0</v>
      </c>
      <c r="BX98" s="12"/>
      <c r="BY98" s="12"/>
      <c r="BZ98" s="12"/>
      <c r="CA98" s="12"/>
      <c r="CB98" s="12"/>
      <c r="CC98" s="12"/>
    </row>
    <row r="99" spans="1:81" ht="15.75" customHeight="1" x14ac:dyDescent="0.2">
      <c r="A99" s="11">
        <v>44901.728136574071</v>
      </c>
      <c r="B99" s="12" t="s">
        <v>74</v>
      </c>
      <c r="C99" s="12" t="s">
        <v>153</v>
      </c>
      <c r="D99" s="12" t="s">
        <v>849</v>
      </c>
      <c r="E99" s="13">
        <v>0</v>
      </c>
      <c r="F99" s="13">
        <v>0</v>
      </c>
      <c r="G99" s="13">
        <v>1</v>
      </c>
      <c r="H99" s="13">
        <v>1</v>
      </c>
      <c r="I99" s="13">
        <v>22</v>
      </c>
      <c r="J99" s="13">
        <v>0</v>
      </c>
      <c r="K99" s="12" t="s">
        <v>850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1</v>
      </c>
      <c r="AF99" s="13">
        <v>2</v>
      </c>
      <c r="AG99" s="13">
        <v>50</v>
      </c>
      <c r="AH99" s="13">
        <v>0</v>
      </c>
      <c r="AI99" s="12" t="s">
        <v>851</v>
      </c>
      <c r="AJ99" s="13">
        <v>0</v>
      </c>
      <c r="AK99" s="13">
        <v>0</v>
      </c>
      <c r="AL99" s="13">
        <v>0</v>
      </c>
      <c r="AM99" s="13">
        <v>0</v>
      </c>
      <c r="AN99" s="13">
        <v>0</v>
      </c>
      <c r="AO99" s="13">
        <v>1</v>
      </c>
      <c r="AP99" s="13">
        <v>1</v>
      </c>
      <c r="AQ99" s="13">
        <v>60</v>
      </c>
      <c r="AR99" s="13">
        <v>0</v>
      </c>
      <c r="AS99" s="12" t="s">
        <v>852</v>
      </c>
      <c r="AT99" s="13">
        <v>0</v>
      </c>
      <c r="AU99" s="13">
        <v>0</v>
      </c>
      <c r="AV99" s="13">
        <v>0</v>
      </c>
      <c r="AW99" s="13">
        <v>0</v>
      </c>
      <c r="AX99" s="13">
        <v>0</v>
      </c>
      <c r="AY99" s="13">
        <v>1</v>
      </c>
      <c r="AZ99" s="13">
        <v>12</v>
      </c>
      <c r="BA99" s="13">
        <v>0</v>
      </c>
      <c r="BB99" s="13">
        <v>0</v>
      </c>
      <c r="BC99" s="13">
        <v>0</v>
      </c>
      <c r="BD99" s="13">
        <v>0</v>
      </c>
      <c r="BE99" s="13">
        <v>0</v>
      </c>
      <c r="BF99" s="12">
        <v>0</v>
      </c>
      <c r="BG99" s="13">
        <v>0</v>
      </c>
      <c r="BH99" s="13">
        <v>0</v>
      </c>
      <c r="BI99" s="13">
        <v>0</v>
      </c>
      <c r="BJ99" s="13">
        <v>0</v>
      </c>
      <c r="BK99" s="13">
        <v>0</v>
      </c>
      <c r="BL99" s="13">
        <v>0</v>
      </c>
      <c r="BM99" s="13">
        <v>0</v>
      </c>
      <c r="BN99" s="13">
        <v>0</v>
      </c>
      <c r="BO99" s="13">
        <v>0</v>
      </c>
      <c r="BP99" s="13">
        <v>0</v>
      </c>
      <c r="BQ99" s="13">
        <v>0</v>
      </c>
      <c r="BR99" s="13">
        <v>0</v>
      </c>
      <c r="BS99" s="13">
        <v>0</v>
      </c>
      <c r="BT99" s="13">
        <v>0</v>
      </c>
      <c r="BU99" s="13">
        <v>0</v>
      </c>
      <c r="BV99" s="13">
        <v>0</v>
      </c>
      <c r="BW99" s="13">
        <v>0</v>
      </c>
      <c r="BX99" s="12"/>
      <c r="BY99" s="12"/>
      <c r="BZ99" s="12"/>
      <c r="CA99" s="12"/>
      <c r="CB99" s="12"/>
      <c r="CC99" s="12"/>
    </row>
    <row r="100" spans="1:81" ht="15.75" customHeight="1" x14ac:dyDescent="0.2">
      <c r="A100" s="11">
        <v>44901.738356481481</v>
      </c>
      <c r="B100" s="12" t="s">
        <v>74</v>
      </c>
      <c r="C100" s="12" t="s">
        <v>153</v>
      </c>
      <c r="D100" s="12" t="s">
        <v>853</v>
      </c>
      <c r="E100" s="13">
        <v>0</v>
      </c>
      <c r="F100" s="13">
        <v>0</v>
      </c>
      <c r="G100" s="13">
        <v>1</v>
      </c>
      <c r="H100" s="13">
        <v>0</v>
      </c>
      <c r="I100" s="13">
        <v>0</v>
      </c>
      <c r="J100" s="13">
        <v>1</v>
      </c>
      <c r="K100" s="13">
        <v>0</v>
      </c>
      <c r="L100" s="13">
        <v>1</v>
      </c>
      <c r="M100" s="13">
        <v>0</v>
      </c>
      <c r="N100" s="13">
        <v>0</v>
      </c>
      <c r="O100" s="13">
        <v>0</v>
      </c>
      <c r="P100" s="13">
        <v>1</v>
      </c>
      <c r="Q100" s="13">
        <v>0</v>
      </c>
      <c r="R100" s="13">
        <v>0</v>
      </c>
      <c r="S100" s="13">
        <v>0</v>
      </c>
      <c r="T100" s="13">
        <v>0</v>
      </c>
      <c r="U100" s="13">
        <v>1</v>
      </c>
      <c r="V100" s="13">
        <v>0</v>
      </c>
      <c r="W100" s="13">
        <v>0</v>
      </c>
      <c r="X100" s="13">
        <v>0</v>
      </c>
      <c r="Y100" s="13">
        <v>0</v>
      </c>
      <c r="Z100" s="13">
        <v>1</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1</v>
      </c>
      <c r="AP100" s="13">
        <v>0</v>
      </c>
      <c r="AQ100" s="13">
        <v>0</v>
      </c>
      <c r="AR100" s="13">
        <v>0</v>
      </c>
      <c r="AS100" s="13">
        <v>0</v>
      </c>
      <c r="AT100" s="13">
        <v>1</v>
      </c>
      <c r="AU100" s="13">
        <v>0</v>
      </c>
      <c r="AV100" s="13">
        <v>0</v>
      </c>
      <c r="AW100" s="13">
        <v>0</v>
      </c>
      <c r="AX100" s="13">
        <v>0</v>
      </c>
      <c r="AY100" s="13">
        <v>1</v>
      </c>
      <c r="AZ100" s="13">
        <v>12</v>
      </c>
      <c r="BA100" s="13">
        <v>1</v>
      </c>
      <c r="BB100" s="13">
        <v>0</v>
      </c>
      <c r="BC100" s="13">
        <v>0</v>
      </c>
      <c r="BD100" s="13">
        <v>0</v>
      </c>
      <c r="BE100" s="13">
        <v>0</v>
      </c>
      <c r="BF100" s="13">
        <v>1</v>
      </c>
      <c r="BG100" s="13">
        <v>1</v>
      </c>
      <c r="BH100" s="13">
        <v>1</v>
      </c>
      <c r="BI100" s="13">
        <v>1</v>
      </c>
      <c r="BJ100" s="13">
        <v>0</v>
      </c>
      <c r="BK100" s="13">
        <v>0</v>
      </c>
      <c r="BL100" s="13">
        <v>0</v>
      </c>
      <c r="BM100" s="13">
        <v>1</v>
      </c>
      <c r="BN100" s="13">
        <v>26</v>
      </c>
      <c r="BO100" s="13">
        <v>0</v>
      </c>
      <c r="BP100" s="12" t="s">
        <v>854</v>
      </c>
      <c r="BQ100" s="13">
        <v>1</v>
      </c>
      <c r="BR100" s="13">
        <v>0</v>
      </c>
      <c r="BS100" s="13">
        <v>1</v>
      </c>
      <c r="BT100" s="15" t="s">
        <v>855</v>
      </c>
      <c r="BU100" s="13">
        <v>1</v>
      </c>
      <c r="BV100" s="13">
        <v>0</v>
      </c>
      <c r="BW100" s="13">
        <v>0</v>
      </c>
      <c r="BX100" s="12"/>
      <c r="BY100" s="12"/>
      <c r="BZ100" s="12"/>
      <c r="CA100" s="12"/>
      <c r="CB100" s="12"/>
      <c r="CC100" s="12"/>
    </row>
    <row r="101" spans="1:81" ht="15.75" customHeight="1" x14ac:dyDescent="0.2">
      <c r="A101" s="11">
        <v>44901.751585648148</v>
      </c>
      <c r="B101" s="12" t="s">
        <v>74</v>
      </c>
      <c r="C101" s="12" t="s">
        <v>96</v>
      </c>
      <c r="D101" s="12" t="s">
        <v>856</v>
      </c>
      <c r="E101" s="13">
        <v>1</v>
      </c>
      <c r="F101" s="13">
        <v>1</v>
      </c>
      <c r="G101" s="13">
        <v>1</v>
      </c>
      <c r="H101" s="13">
        <v>1</v>
      </c>
      <c r="I101" s="13">
        <v>27</v>
      </c>
      <c r="J101" s="13">
        <v>1</v>
      </c>
      <c r="K101" s="12" t="s">
        <v>857</v>
      </c>
      <c r="L101" s="13">
        <v>0</v>
      </c>
      <c r="M101" s="13">
        <v>0</v>
      </c>
      <c r="N101" s="13">
        <v>0</v>
      </c>
      <c r="O101" s="13">
        <v>0</v>
      </c>
      <c r="P101" s="13">
        <v>1</v>
      </c>
      <c r="Q101" s="13">
        <v>1</v>
      </c>
      <c r="R101" s="13">
        <v>27</v>
      </c>
      <c r="S101" s="13">
        <v>1</v>
      </c>
      <c r="T101" s="12" t="s">
        <v>858</v>
      </c>
      <c r="U101" s="13">
        <v>1</v>
      </c>
      <c r="V101" s="13">
        <v>2</v>
      </c>
      <c r="W101" s="13">
        <v>130</v>
      </c>
      <c r="X101" s="13">
        <v>2</v>
      </c>
      <c r="Y101" s="12" t="s">
        <v>859</v>
      </c>
      <c r="Z101" s="13">
        <v>1</v>
      </c>
      <c r="AA101" s="13">
        <v>3</v>
      </c>
      <c r="AB101" s="13">
        <v>230</v>
      </c>
      <c r="AC101" s="13">
        <v>1</v>
      </c>
      <c r="AD101" s="12" t="s">
        <v>860</v>
      </c>
      <c r="AE101" s="13">
        <v>1</v>
      </c>
      <c r="AF101" s="13">
        <v>4</v>
      </c>
      <c r="AG101" s="13">
        <v>27</v>
      </c>
      <c r="AH101" s="13">
        <v>0</v>
      </c>
      <c r="AI101" s="12" t="s">
        <v>861</v>
      </c>
      <c r="AJ101" s="13">
        <v>0</v>
      </c>
      <c r="AK101" s="13">
        <v>0</v>
      </c>
      <c r="AL101" s="13">
        <v>0</v>
      </c>
      <c r="AM101" s="13">
        <v>0</v>
      </c>
      <c r="AN101" s="13">
        <v>0</v>
      </c>
      <c r="AO101" s="13">
        <v>1</v>
      </c>
      <c r="AP101" s="13">
        <v>1</v>
      </c>
      <c r="AQ101" s="13">
        <v>27</v>
      </c>
      <c r="AR101" s="13">
        <v>0</v>
      </c>
      <c r="AS101" s="12" t="s">
        <v>862</v>
      </c>
      <c r="AT101" s="13">
        <v>0</v>
      </c>
      <c r="AU101" s="13">
        <v>0</v>
      </c>
      <c r="AV101" s="13">
        <v>0</v>
      </c>
      <c r="AW101" s="13">
        <v>0</v>
      </c>
      <c r="AX101" s="13">
        <v>0</v>
      </c>
      <c r="AY101" s="13">
        <v>1</v>
      </c>
      <c r="AZ101" s="13">
        <v>10</v>
      </c>
      <c r="BA101" s="13">
        <v>0</v>
      </c>
      <c r="BB101" s="13">
        <v>0</v>
      </c>
      <c r="BC101" s="13">
        <v>0</v>
      </c>
      <c r="BD101" s="13">
        <v>0</v>
      </c>
      <c r="BE101" s="13">
        <v>0</v>
      </c>
      <c r="BF101" s="13">
        <v>1</v>
      </c>
      <c r="BG101" s="13">
        <v>1</v>
      </c>
      <c r="BH101" s="13">
        <v>1</v>
      </c>
      <c r="BI101" s="13">
        <v>1</v>
      </c>
      <c r="BJ101" s="13">
        <v>1</v>
      </c>
      <c r="BK101" s="13">
        <v>1</v>
      </c>
      <c r="BL101" s="13">
        <v>1</v>
      </c>
      <c r="BM101" s="13">
        <v>0</v>
      </c>
      <c r="BN101" s="13">
        <v>27</v>
      </c>
      <c r="BO101" s="13">
        <v>0</v>
      </c>
      <c r="BP101" s="12" t="s">
        <v>863</v>
      </c>
      <c r="BQ101" s="13">
        <v>0</v>
      </c>
      <c r="BR101" s="13">
        <v>0</v>
      </c>
      <c r="BS101" s="13">
        <v>0</v>
      </c>
      <c r="BT101" s="13">
        <v>0</v>
      </c>
      <c r="BU101" s="13">
        <v>0</v>
      </c>
      <c r="BV101" s="13">
        <v>0</v>
      </c>
      <c r="BW101" s="13">
        <v>0</v>
      </c>
      <c r="BX101" s="12"/>
      <c r="BY101" s="12"/>
      <c r="BZ101" s="12"/>
      <c r="CA101" s="12"/>
      <c r="CB101" s="12"/>
      <c r="CC101" s="12"/>
    </row>
    <row r="102" spans="1:81" ht="15.75" customHeight="1" x14ac:dyDescent="0.2">
      <c r="A102" s="11">
        <v>44901.759305555555</v>
      </c>
      <c r="B102" s="12" t="s">
        <v>74</v>
      </c>
      <c r="C102" s="12" t="s">
        <v>153</v>
      </c>
      <c r="D102" s="12" t="s">
        <v>856</v>
      </c>
      <c r="E102" s="13">
        <v>1</v>
      </c>
      <c r="F102" s="13">
        <v>1</v>
      </c>
      <c r="G102" s="13">
        <v>1</v>
      </c>
      <c r="H102" s="13">
        <v>2</v>
      </c>
      <c r="I102" s="13">
        <v>27</v>
      </c>
      <c r="J102" s="13">
        <v>2</v>
      </c>
      <c r="K102" s="12" t="s">
        <v>864</v>
      </c>
      <c r="L102" s="13">
        <v>0</v>
      </c>
      <c r="M102" s="13">
        <v>0</v>
      </c>
      <c r="N102" s="13">
        <v>0</v>
      </c>
      <c r="O102" s="13">
        <v>0</v>
      </c>
      <c r="P102" s="13">
        <v>1</v>
      </c>
      <c r="Q102" s="13">
        <v>1</v>
      </c>
      <c r="R102" s="13">
        <v>10</v>
      </c>
      <c r="S102" s="13">
        <v>1</v>
      </c>
      <c r="T102" s="12" t="s">
        <v>865</v>
      </c>
      <c r="U102" s="13">
        <v>0</v>
      </c>
      <c r="V102" s="13">
        <v>0</v>
      </c>
      <c r="W102" s="13">
        <v>0</v>
      </c>
      <c r="X102" s="13">
        <v>0</v>
      </c>
      <c r="Y102" s="13">
        <v>0</v>
      </c>
      <c r="Z102" s="13">
        <v>1</v>
      </c>
      <c r="AA102" s="13">
        <v>1</v>
      </c>
      <c r="AB102" s="13">
        <v>27</v>
      </c>
      <c r="AC102" s="13">
        <v>0</v>
      </c>
      <c r="AD102" s="12" t="s">
        <v>76</v>
      </c>
      <c r="AE102" s="13">
        <v>1</v>
      </c>
      <c r="AF102" s="13">
        <v>1</v>
      </c>
      <c r="AG102" s="13">
        <v>27</v>
      </c>
      <c r="AH102" s="13">
        <v>0</v>
      </c>
      <c r="AI102" s="12" t="s">
        <v>866</v>
      </c>
      <c r="AJ102" s="13">
        <v>0</v>
      </c>
      <c r="AK102" s="13">
        <v>0</v>
      </c>
      <c r="AL102" s="13">
        <v>0</v>
      </c>
      <c r="AM102" s="13">
        <v>0</v>
      </c>
      <c r="AN102" s="13">
        <v>0</v>
      </c>
      <c r="AO102" s="13">
        <v>1</v>
      </c>
      <c r="AP102" s="13">
        <v>1</v>
      </c>
      <c r="AQ102" s="13">
        <v>27</v>
      </c>
      <c r="AR102" s="13">
        <v>0</v>
      </c>
      <c r="AS102" s="12" t="s">
        <v>436</v>
      </c>
      <c r="AT102" s="13">
        <v>0</v>
      </c>
      <c r="AU102" s="13">
        <v>0</v>
      </c>
      <c r="AV102" s="13">
        <v>0</v>
      </c>
      <c r="AW102" s="13">
        <v>0</v>
      </c>
      <c r="AX102" s="13">
        <v>0</v>
      </c>
      <c r="AY102" s="13">
        <v>1</v>
      </c>
      <c r="AZ102" s="13">
        <v>11</v>
      </c>
      <c r="BA102" s="13">
        <v>1</v>
      </c>
      <c r="BB102" s="13">
        <v>1</v>
      </c>
      <c r="BC102" s="13">
        <v>27</v>
      </c>
      <c r="BD102" s="13">
        <v>1</v>
      </c>
      <c r="BE102" s="12" t="s">
        <v>867</v>
      </c>
      <c r="BF102" s="13">
        <v>1</v>
      </c>
      <c r="BG102" s="13">
        <v>1</v>
      </c>
      <c r="BH102" s="13">
        <v>1</v>
      </c>
      <c r="BI102" s="13">
        <v>1</v>
      </c>
      <c r="BJ102" s="13">
        <v>1</v>
      </c>
      <c r="BK102" s="13">
        <v>1</v>
      </c>
      <c r="BL102" s="13">
        <v>1</v>
      </c>
      <c r="BM102" s="13">
        <v>1</v>
      </c>
      <c r="BN102" s="13">
        <v>27</v>
      </c>
      <c r="BO102" s="13">
        <v>0</v>
      </c>
      <c r="BP102" s="12" t="s">
        <v>868</v>
      </c>
      <c r="BQ102" s="13">
        <v>0</v>
      </c>
      <c r="BR102" s="13">
        <v>0</v>
      </c>
      <c r="BS102" s="13">
        <v>0</v>
      </c>
      <c r="BT102" s="13">
        <v>0</v>
      </c>
      <c r="BU102" s="13">
        <v>0</v>
      </c>
      <c r="BV102" s="13">
        <v>0</v>
      </c>
      <c r="BW102" s="13">
        <v>0</v>
      </c>
      <c r="BX102" s="12"/>
      <c r="BY102" s="12"/>
      <c r="BZ102" s="12"/>
      <c r="CA102" s="12"/>
      <c r="CB102" s="12"/>
      <c r="CC102" s="12"/>
    </row>
    <row r="103" spans="1:81" ht="15.75" customHeight="1" x14ac:dyDescent="0.2">
      <c r="A103" s="11">
        <v>44902.379583333335</v>
      </c>
      <c r="B103" s="12" t="s">
        <v>74</v>
      </c>
      <c r="C103" s="12" t="s">
        <v>153</v>
      </c>
      <c r="D103" s="12" t="s">
        <v>869</v>
      </c>
      <c r="E103" s="13">
        <v>1</v>
      </c>
      <c r="F103" s="13">
        <v>1</v>
      </c>
      <c r="G103" s="13">
        <v>1</v>
      </c>
      <c r="H103" s="13">
        <v>3</v>
      </c>
      <c r="I103" s="13">
        <v>1730</v>
      </c>
      <c r="J103" s="13">
        <v>1</v>
      </c>
      <c r="K103" s="12" t="s">
        <v>870</v>
      </c>
      <c r="L103" s="13">
        <v>0</v>
      </c>
      <c r="M103" s="13">
        <v>0</v>
      </c>
      <c r="N103" s="13">
        <v>0</v>
      </c>
      <c r="O103" s="13">
        <v>0</v>
      </c>
      <c r="P103" s="13">
        <v>1</v>
      </c>
      <c r="Q103" s="13">
        <v>1</v>
      </c>
      <c r="R103" s="13">
        <v>95</v>
      </c>
      <c r="S103" s="13">
        <v>1</v>
      </c>
      <c r="T103" s="12" t="s">
        <v>871</v>
      </c>
      <c r="U103" s="13">
        <v>0</v>
      </c>
      <c r="V103" s="13">
        <v>0</v>
      </c>
      <c r="W103" s="13">
        <v>0</v>
      </c>
      <c r="X103" s="13">
        <v>0</v>
      </c>
      <c r="Y103" s="13">
        <v>0</v>
      </c>
      <c r="Z103" s="13">
        <v>1</v>
      </c>
      <c r="AA103" s="13">
        <v>1</v>
      </c>
      <c r="AB103" s="13">
        <v>350</v>
      </c>
      <c r="AC103" s="13">
        <v>0</v>
      </c>
      <c r="AD103" s="12" t="s">
        <v>872</v>
      </c>
      <c r="AE103" s="13">
        <v>1</v>
      </c>
      <c r="AF103" s="13">
        <v>70</v>
      </c>
      <c r="AG103" s="13">
        <v>1730</v>
      </c>
      <c r="AH103" s="13">
        <v>0</v>
      </c>
      <c r="AI103" s="12" t="s">
        <v>873</v>
      </c>
      <c r="AJ103" s="13">
        <v>1</v>
      </c>
      <c r="AK103" s="13">
        <v>0</v>
      </c>
      <c r="AL103" s="13">
        <v>0</v>
      </c>
      <c r="AM103" s="13">
        <v>0</v>
      </c>
      <c r="AN103" s="13">
        <v>0</v>
      </c>
      <c r="AO103" s="13">
        <v>1</v>
      </c>
      <c r="AP103" s="13">
        <v>1</v>
      </c>
      <c r="AQ103" s="13">
        <v>95</v>
      </c>
      <c r="AR103" s="13">
        <v>0</v>
      </c>
      <c r="AS103" s="12" t="s">
        <v>874</v>
      </c>
      <c r="AT103" s="13">
        <v>1</v>
      </c>
      <c r="AU103" s="13">
        <v>1</v>
      </c>
      <c r="AV103" s="13">
        <v>53</v>
      </c>
      <c r="AW103" s="13">
        <v>0</v>
      </c>
      <c r="AX103" s="12" t="s">
        <v>875</v>
      </c>
      <c r="AY103" s="13">
        <v>1</v>
      </c>
      <c r="AZ103" s="13">
        <v>70</v>
      </c>
      <c r="BA103" s="13">
        <v>1</v>
      </c>
      <c r="BB103" s="13">
        <v>0</v>
      </c>
      <c r="BC103" s="13">
        <v>0</v>
      </c>
      <c r="BD103" s="13">
        <v>0</v>
      </c>
      <c r="BE103" s="13">
        <v>0</v>
      </c>
      <c r="BF103" s="13">
        <v>1</v>
      </c>
      <c r="BG103" s="13">
        <v>15</v>
      </c>
      <c r="BH103" s="13">
        <v>16</v>
      </c>
      <c r="BI103" s="13">
        <v>28</v>
      </c>
      <c r="BJ103" s="13">
        <v>0</v>
      </c>
      <c r="BK103" s="13">
        <v>2</v>
      </c>
      <c r="BL103" s="13">
        <v>28</v>
      </c>
      <c r="BM103" s="13">
        <v>1</v>
      </c>
      <c r="BN103" s="13">
        <v>700</v>
      </c>
      <c r="BO103" s="13">
        <v>0</v>
      </c>
      <c r="BP103" s="12" t="s">
        <v>876</v>
      </c>
      <c r="BQ103" s="13">
        <v>1</v>
      </c>
      <c r="BR103" s="13">
        <v>1</v>
      </c>
      <c r="BS103" s="12" t="s">
        <v>877</v>
      </c>
      <c r="BT103" s="15" t="s">
        <v>878</v>
      </c>
      <c r="BU103" s="13">
        <v>1</v>
      </c>
      <c r="BV103" s="13">
        <v>0</v>
      </c>
      <c r="BW103" s="13">
        <v>0</v>
      </c>
      <c r="BX103" s="12"/>
      <c r="BY103" s="12"/>
      <c r="BZ103" s="12"/>
      <c r="CA103" s="12"/>
      <c r="CB103" s="12"/>
      <c r="CC103" s="12"/>
    </row>
    <row r="104" spans="1:81" ht="15.75" customHeight="1" x14ac:dyDescent="0.2">
      <c r="A104" s="11">
        <v>44902.380335648151</v>
      </c>
      <c r="B104" s="12" t="s">
        <v>74</v>
      </c>
      <c r="C104" s="12" t="s">
        <v>153</v>
      </c>
      <c r="D104" s="12" t="s">
        <v>879</v>
      </c>
      <c r="E104" s="13">
        <v>1</v>
      </c>
      <c r="F104" s="13">
        <v>0</v>
      </c>
      <c r="G104" s="13">
        <v>1</v>
      </c>
      <c r="H104" s="13">
        <v>1</v>
      </c>
      <c r="I104" s="13">
        <v>20</v>
      </c>
      <c r="J104" s="13">
        <v>0</v>
      </c>
      <c r="K104" s="12" t="s">
        <v>880</v>
      </c>
      <c r="L104" s="13">
        <v>0</v>
      </c>
      <c r="M104" s="13">
        <v>0</v>
      </c>
      <c r="N104" s="13">
        <v>0</v>
      </c>
      <c r="O104" s="13">
        <v>0</v>
      </c>
      <c r="P104" s="13">
        <v>1</v>
      </c>
      <c r="Q104" s="13">
        <v>2</v>
      </c>
      <c r="R104" s="13">
        <v>20</v>
      </c>
      <c r="S104" s="13">
        <v>1</v>
      </c>
      <c r="T104" s="12" t="s">
        <v>881</v>
      </c>
      <c r="U104" s="13">
        <v>1</v>
      </c>
      <c r="V104" s="13">
        <v>2</v>
      </c>
      <c r="W104" s="13">
        <v>80</v>
      </c>
      <c r="X104" s="13">
        <v>0</v>
      </c>
      <c r="Y104" s="12" t="s">
        <v>786</v>
      </c>
      <c r="Z104" s="13">
        <v>1</v>
      </c>
      <c r="AA104" s="13">
        <v>1</v>
      </c>
      <c r="AB104" s="13">
        <v>5</v>
      </c>
      <c r="AC104" s="13">
        <v>0</v>
      </c>
      <c r="AD104" s="12" t="s">
        <v>91</v>
      </c>
      <c r="AE104" s="13">
        <v>1</v>
      </c>
      <c r="AF104" s="13">
        <v>20</v>
      </c>
      <c r="AG104" s="13">
        <v>460</v>
      </c>
      <c r="AH104" s="13">
        <v>1</v>
      </c>
      <c r="AI104" s="12" t="s">
        <v>882</v>
      </c>
      <c r="AJ104" s="13">
        <v>1</v>
      </c>
      <c r="AK104" s="13">
        <v>20</v>
      </c>
      <c r="AL104" s="13">
        <v>460</v>
      </c>
      <c r="AM104" s="13">
        <v>0</v>
      </c>
      <c r="AN104" s="12" t="s">
        <v>91</v>
      </c>
      <c r="AO104" s="13">
        <v>1</v>
      </c>
      <c r="AP104" s="13">
        <v>1</v>
      </c>
      <c r="AQ104" s="13">
        <v>5</v>
      </c>
      <c r="AR104" s="13">
        <v>0</v>
      </c>
      <c r="AS104" s="12" t="s">
        <v>91</v>
      </c>
      <c r="AT104" s="13">
        <v>1</v>
      </c>
      <c r="AU104" s="13">
        <v>0</v>
      </c>
      <c r="AV104" s="13">
        <v>0</v>
      </c>
      <c r="AW104" s="13">
        <v>0</v>
      </c>
      <c r="AX104" s="13">
        <v>0</v>
      </c>
      <c r="AY104" s="13">
        <v>1</v>
      </c>
      <c r="AZ104" s="13">
        <v>40</v>
      </c>
      <c r="BA104" s="13">
        <v>1</v>
      </c>
      <c r="BB104" s="13">
        <v>1</v>
      </c>
      <c r="BC104" s="13">
        <v>1</v>
      </c>
      <c r="BD104" s="13">
        <v>1</v>
      </c>
      <c r="BE104" s="12" t="s">
        <v>883</v>
      </c>
      <c r="BF104" s="13">
        <v>1</v>
      </c>
      <c r="BG104" s="13">
        <v>2</v>
      </c>
      <c r="BH104" s="13">
        <v>2</v>
      </c>
      <c r="BI104" s="13">
        <v>20</v>
      </c>
      <c r="BJ104" s="13">
        <v>2</v>
      </c>
      <c r="BK104" s="13">
        <v>0</v>
      </c>
      <c r="BL104" s="13">
        <v>20</v>
      </c>
      <c r="BM104" s="13">
        <v>2</v>
      </c>
      <c r="BN104" s="13">
        <v>49</v>
      </c>
      <c r="BO104" s="13">
        <v>1</v>
      </c>
      <c r="BP104" s="12" t="s">
        <v>884</v>
      </c>
      <c r="BQ104" s="13">
        <v>1</v>
      </c>
      <c r="BR104" s="13">
        <v>0</v>
      </c>
      <c r="BS104" s="13">
        <v>0</v>
      </c>
      <c r="BT104" s="13">
        <v>0</v>
      </c>
      <c r="BU104" s="13">
        <v>1</v>
      </c>
      <c r="BV104" s="13">
        <v>1</v>
      </c>
      <c r="BW104" s="12" t="s">
        <v>885</v>
      </c>
      <c r="BX104" s="12"/>
      <c r="BY104" s="12"/>
      <c r="BZ104" s="12"/>
      <c r="CA104" s="12"/>
      <c r="CB104" s="12"/>
      <c r="CC104" s="12"/>
    </row>
    <row r="105" spans="1:81" ht="15.75" customHeight="1" x14ac:dyDescent="0.2">
      <c r="A105" s="11">
        <v>44902.382905092592</v>
      </c>
      <c r="B105" s="12" t="s">
        <v>74</v>
      </c>
      <c r="C105" s="12" t="s">
        <v>96</v>
      </c>
      <c r="D105" s="12" t="s">
        <v>886</v>
      </c>
      <c r="E105" s="13">
        <v>0</v>
      </c>
      <c r="F105" s="13">
        <v>0</v>
      </c>
      <c r="G105" s="13">
        <v>1</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1</v>
      </c>
      <c r="AZ105" s="13">
        <v>25</v>
      </c>
      <c r="BA105" s="13">
        <v>0</v>
      </c>
      <c r="BB105" s="13">
        <v>0</v>
      </c>
      <c r="BC105" s="13">
        <v>0</v>
      </c>
      <c r="BD105" s="13">
        <v>0</v>
      </c>
      <c r="BE105" s="13">
        <v>0</v>
      </c>
      <c r="BF105" s="13">
        <v>0</v>
      </c>
      <c r="BG105" s="13">
        <v>0</v>
      </c>
      <c r="BH105" s="13">
        <v>0</v>
      </c>
      <c r="BI105" s="13">
        <v>0</v>
      </c>
      <c r="BJ105" s="13">
        <v>0</v>
      </c>
      <c r="BK105" s="13">
        <v>0</v>
      </c>
      <c r="BL105" s="13">
        <v>0</v>
      </c>
      <c r="BM105" s="13">
        <v>0</v>
      </c>
      <c r="BN105" s="13">
        <v>0</v>
      </c>
      <c r="BO105" s="13">
        <v>0</v>
      </c>
      <c r="BP105" s="13">
        <v>0</v>
      </c>
      <c r="BQ105" s="13">
        <v>0</v>
      </c>
      <c r="BR105" s="13">
        <v>0</v>
      </c>
      <c r="BS105" s="13">
        <v>0</v>
      </c>
      <c r="BT105" s="13">
        <v>0</v>
      </c>
      <c r="BU105" s="13">
        <v>0</v>
      </c>
      <c r="BV105" s="13">
        <v>0</v>
      </c>
      <c r="BW105" s="13">
        <v>0</v>
      </c>
      <c r="BX105" s="12"/>
      <c r="BY105" s="12"/>
      <c r="BZ105" s="12"/>
      <c r="CA105" s="12"/>
      <c r="CB105" s="12"/>
      <c r="CC105" s="12"/>
    </row>
    <row r="106" spans="1:81" ht="15.75" customHeight="1" x14ac:dyDescent="0.2">
      <c r="A106" s="11">
        <v>44902.420706018522</v>
      </c>
      <c r="B106" s="12" t="s">
        <v>74</v>
      </c>
      <c r="C106" s="12" t="s">
        <v>153</v>
      </c>
      <c r="D106" s="12" t="s">
        <v>887</v>
      </c>
      <c r="E106" s="13">
        <v>0</v>
      </c>
      <c r="F106" s="13">
        <v>0</v>
      </c>
      <c r="G106" s="13">
        <v>1</v>
      </c>
      <c r="H106" s="13">
        <v>1</v>
      </c>
      <c r="I106" s="13">
        <v>12</v>
      </c>
      <c r="J106" s="13">
        <v>0</v>
      </c>
      <c r="K106" s="12" t="s">
        <v>888</v>
      </c>
      <c r="L106" s="13">
        <v>1</v>
      </c>
      <c r="M106" s="13">
        <v>1</v>
      </c>
      <c r="N106" s="13">
        <v>12</v>
      </c>
      <c r="O106" s="12" t="s">
        <v>889</v>
      </c>
      <c r="P106" s="13">
        <v>1</v>
      </c>
      <c r="Q106" s="13">
        <v>1</v>
      </c>
      <c r="R106" s="13">
        <v>12</v>
      </c>
      <c r="S106" s="13">
        <v>0</v>
      </c>
      <c r="T106" s="12" t="s">
        <v>890</v>
      </c>
      <c r="U106" s="13">
        <v>1</v>
      </c>
      <c r="V106" s="13">
        <v>0</v>
      </c>
      <c r="W106" s="13">
        <v>0</v>
      </c>
      <c r="X106" s="13">
        <v>0</v>
      </c>
      <c r="Y106" s="13">
        <v>0</v>
      </c>
      <c r="Z106" s="13">
        <v>1</v>
      </c>
      <c r="AA106" s="13">
        <v>0</v>
      </c>
      <c r="AB106" s="13">
        <v>0</v>
      </c>
      <c r="AC106" s="13">
        <v>0</v>
      </c>
      <c r="AD106" s="13">
        <v>0</v>
      </c>
      <c r="AE106" s="13">
        <v>1</v>
      </c>
      <c r="AF106" s="13">
        <v>0</v>
      </c>
      <c r="AG106" s="13">
        <v>0</v>
      </c>
      <c r="AH106" s="13">
        <v>0</v>
      </c>
      <c r="AI106" s="13">
        <v>0</v>
      </c>
      <c r="AJ106" s="13">
        <v>1</v>
      </c>
      <c r="AK106" s="13">
        <v>0</v>
      </c>
      <c r="AL106" s="13">
        <v>0</v>
      </c>
      <c r="AM106" s="13">
        <v>0</v>
      </c>
      <c r="AN106" s="13">
        <v>0</v>
      </c>
      <c r="AO106" s="13">
        <v>1</v>
      </c>
      <c r="AP106" s="13">
        <v>1</v>
      </c>
      <c r="AQ106" s="13">
        <v>12</v>
      </c>
      <c r="AR106" s="13">
        <v>0</v>
      </c>
      <c r="AS106" s="13">
        <v>0</v>
      </c>
      <c r="AT106" s="13">
        <v>1</v>
      </c>
      <c r="AU106" s="13">
        <v>0</v>
      </c>
      <c r="AV106" s="13">
        <v>0</v>
      </c>
      <c r="AW106" s="13">
        <v>0</v>
      </c>
      <c r="AX106" s="13">
        <v>0</v>
      </c>
      <c r="AY106" s="13">
        <v>1</v>
      </c>
      <c r="AZ106" s="13">
        <v>6</v>
      </c>
      <c r="BA106" s="13">
        <v>1</v>
      </c>
      <c r="BB106" s="13">
        <v>0</v>
      </c>
      <c r="BC106" s="13">
        <v>0</v>
      </c>
      <c r="BD106" s="13">
        <v>0</v>
      </c>
      <c r="BE106" s="13">
        <v>0</v>
      </c>
      <c r="BF106" s="13">
        <v>1</v>
      </c>
      <c r="BG106" s="13">
        <v>0</v>
      </c>
      <c r="BH106" s="13">
        <v>0</v>
      </c>
      <c r="BI106" s="13">
        <v>0</v>
      </c>
      <c r="BJ106" s="13">
        <v>0</v>
      </c>
      <c r="BK106" s="13">
        <v>0</v>
      </c>
      <c r="BL106" s="13">
        <v>0</v>
      </c>
      <c r="BM106" s="13">
        <v>0</v>
      </c>
      <c r="BN106" s="13">
        <v>0</v>
      </c>
      <c r="BO106" s="13">
        <v>0</v>
      </c>
      <c r="BP106" s="13">
        <v>0</v>
      </c>
      <c r="BQ106" s="13">
        <v>1</v>
      </c>
      <c r="BR106" s="13">
        <v>1</v>
      </c>
      <c r="BS106" s="12" t="s">
        <v>891</v>
      </c>
      <c r="BT106" s="12" t="s">
        <v>892</v>
      </c>
      <c r="BU106" s="13">
        <v>1</v>
      </c>
      <c r="BV106" s="13">
        <v>0</v>
      </c>
      <c r="BW106" s="13">
        <v>0</v>
      </c>
      <c r="BX106" s="12"/>
      <c r="BY106" s="12"/>
      <c r="BZ106" s="12"/>
      <c r="CA106" s="12"/>
      <c r="CB106" s="12"/>
      <c r="CC106" s="12"/>
    </row>
    <row r="107" spans="1:81" ht="15.75" customHeight="1" x14ac:dyDescent="0.2">
      <c r="A107" s="11">
        <v>44902.476956018516</v>
      </c>
      <c r="B107" s="12" t="s">
        <v>74</v>
      </c>
      <c r="C107" s="12" t="s">
        <v>153</v>
      </c>
      <c r="D107" s="12" t="s">
        <v>893</v>
      </c>
      <c r="E107" s="13">
        <v>1</v>
      </c>
      <c r="F107" s="13">
        <v>1</v>
      </c>
      <c r="G107" s="13">
        <v>1</v>
      </c>
      <c r="H107" s="13">
        <v>16</v>
      </c>
      <c r="I107" s="13">
        <v>1110</v>
      </c>
      <c r="J107" s="13">
        <v>1</v>
      </c>
      <c r="K107" s="12" t="s">
        <v>894</v>
      </c>
      <c r="L107" s="13">
        <v>0</v>
      </c>
      <c r="M107" s="13">
        <v>0</v>
      </c>
      <c r="N107" s="13">
        <v>0</v>
      </c>
      <c r="O107" s="13">
        <v>0</v>
      </c>
      <c r="P107" s="13">
        <v>1</v>
      </c>
      <c r="Q107" s="13">
        <v>1</v>
      </c>
      <c r="R107" s="13">
        <v>18</v>
      </c>
      <c r="S107" s="13">
        <v>1</v>
      </c>
      <c r="T107" s="12" t="s">
        <v>71</v>
      </c>
      <c r="U107" s="13">
        <v>1</v>
      </c>
      <c r="V107" s="13">
        <v>3</v>
      </c>
      <c r="W107" s="13">
        <v>145</v>
      </c>
      <c r="X107" s="13">
        <v>1</v>
      </c>
      <c r="Y107" s="12" t="s">
        <v>895</v>
      </c>
      <c r="Z107" s="13">
        <v>0</v>
      </c>
      <c r="AA107" s="13">
        <v>0</v>
      </c>
      <c r="AB107" s="13">
        <v>0</v>
      </c>
      <c r="AC107" s="13">
        <v>0</v>
      </c>
      <c r="AD107" s="13">
        <v>0</v>
      </c>
      <c r="AE107" s="13">
        <v>1</v>
      </c>
      <c r="AF107" s="13">
        <v>1</v>
      </c>
      <c r="AG107" s="13">
        <v>1110</v>
      </c>
      <c r="AH107" s="13">
        <v>1</v>
      </c>
      <c r="AI107" s="12" t="s">
        <v>896</v>
      </c>
      <c r="AJ107" s="13">
        <v>1</v>
      </c>
      <c r="AK107" s="13">
        <v>1</v>
      </c>
      <c r="AL107" s="13">
        <v>340</v>
      </c>
      <c r="AM107" s="13">
        <v>0</v>
      </c>
      <c r="AN107" s="12" t="s">
        <v>76</v>
      </c>
      <c r="AO107" s="13">
        <v>0</v>
      </c>
      <c r="AP107" s="13">
        <v>0</v>
      </c>
      <c r="AQ107" s="13">
        <v>0</v>
      </c>
      <c r="AR107" s="13">
        <v>0</v>
      </c>
      <c r="AS107" s="13">
        <v>0</v>
      </c>
      <c r="AT107" s="13">
        <v>0</v>
      </c>
      <c r="AU107" s="13">
        <v>0</v>
      </c>
      <c r="AV107" s="13">
        <v>0</v>
      </c>
      <c r="AW107" s="13">
        <v>0</v>
      </c>
      <c r="AX107" s="13">
        <v>0</v>
      </c>
      <c r="AY107" s="13">
        <v>1</v>
      </c>
      <c r="AZ107" s="13">
        <v>65</v>
      </c>
      <c r="BA107" s="13">
        <v>0</v>
      </c>
      <c r="BB107" s="13">
        <v>0</v>
      </c>
      <c r="BC107" s="13">
        <v>0</v>
      </c>
      <c r="BD107" s="13">
        <v>0</v>
      </c>
      <c r="BE107" s="13">
        <v>0</v>
      </c>
      <c r="BF107" s="13">
        <v>1</v>
      </c>
      <c r="BG107" s="13">
        <v>1</v>
      </c>
      <c r="BH107" s="13">
        <v>1</v>
      </c>
      <c r="BI107" s="13">
        <v>1</v>
      </c>
      <c r="BJ107" s="13">
        <v>1</v>
      </c>
      <c r="BK107" s="13">
        <v>1</v>
      </c>
      <c r="BL107" s="13">
        <v>2</v>
      </c>
      <c r="BM107" s="13">
        <v>0</v>
      </c>
      <c r="BN107" s="13">
        <v>88</v>
      </c>
      <c r="BO107" s="13">
        <v>0</v>
      </c>
      <c r="BP107" s="12" t="s">
        <v>897</v>
      </c>
      <c r="BQ107" s="13">
        <v>1</v>
      </c>
      <c r="BR107" s="13">
        <v>1</v>
      </c>
      <c r="BS107" s="12" t="s">
        <v>898</v>
      </c>
      <c r="BT107" s="15" t="s">
        <v>899</v>
      </c>
      <c r="BU107" s="13">
        <v>0</v>
      </c>
      <c r="BV107" s="13">
        <v>0</v>
      </c>
      <c r="BW107" s="13">
        <v>0</v>
      </c>
      <c r="BX107" s="12"/>
      <c r="BY107" s="12"/>
      <c r="BZ107" s="12"/>
      <c r="CA107" s="12"/>
      <c r="CB107" s="12"/>
      <c r="CC107" s="12"/>
    </row>
    <row r="108" spans="1:81" ht="15.75" customHeight="1" x14ac:dyDescent="0.2">
      <c r="A108" s="11">
        <v>44902.521516203706</v>
      </c>
      <c r="B108" s="12" t="s">
        <v>74</v>
      </c>
      <c r="C108" s="12" t="s">
        <v>153</v>
      </c>
      <c r="D108" s="12" t="s">
        <v>900</v>
      </c>
      <c r="E108" s="13">
        <v>1</v>
      </c>
      <c r="F108" s="13">
        <v>0</v>
      </c>
      <c r="G108" s="13">
        <v>1</v>
      </c>
      <c r="H108" s="13">
        <v>5</v>
      </c>
      <c r="I108" s="13">
        <v>130</v>
      </c>
      <c r="J108" s="13">
        <v>1</v>
      </c>
      <c r="K108" s="12" t="s">
        <v>901</v>
      </c>
      <c r="L108" s="13">
        <v>0</v>
      </c>
      <c r="M108" s="13">
        <v>0</v>
      </c>
      <c r="N108" s="13">
        <v>0</v>
      </c>
      <c r="O108" s="13">
        <v>0</v>
      </c>
      <c r="P108" s="13">
        <v>1</v>
      </c>
      <c r="Q108" s="13">
        <v>1</v>
      </c>
      <c r="R108" s="13">
        <v>89</v>
      </c>
      <c r="S108" s="13">
        <v>0</v>
      </c>
      <c r="T108" s="13">
        <v>0</v>
      </c>
      <c r="U108" s="13">
        <v>0</v>
      </c>
      <c r="V108" s="13">
        <v>0</v>
      </c>
      <c r="W108" s="13">
        <v>0</v>
      </c>
      <c r="X108" s="13">
        <v>0</v>
      </c>
      <c r="Y108" s="13">
        <v>0</v>
      </c>
      <c r="Z108" s="13">
        <v>1</v>
      </c>
      <c r="AA108" s="13">
        <v>1</v>
      </c>
      <c r="AB108" s="13">
        <v>50</v>
      </c>
      <c r="AC108" s="13">
        <v>0</v>
      </c>
      <c r="AD108" s="13">
        <v>0</v>
      </c>
      <c r="AE108" s="13">
        <v>1</v>
      </c>
      <c r="AF108" s="13">
        <v>2</v>
      </c>
      <c r="AG108" s="13">
        <v>1055</v>
      </c>
      <c r="AH108" s="13">
        <v>0</v>
      </c>
      <c r="AI108" s="13">
        <v>0</v>
      </c>
      <c r="AJ108" s="13">
        <v>1</v>
      </c>
      <c r="AK108" s="13">
        <v>1</v>
      </c>
      <c r="AL108" s="13">
        <v>100</v>
      </c>
      <c r="AM108" s="13">
        <v>0</v>
      </c>
      <c r="AN108" s="13">
        <v>0</v>
      </c>
      <c r="AO108" s="13">
        <v>1</v>
      </c>
      <c r="AP108" s="13">
        <v>1</v>
      </c>
      <c r="AQ108" s="13">
        <v>89</v>
      </c>
      <c r="AR108" s="13">
        <v>0</v>
      </c>
      <c r="AS108" s="13">
        <v>0</v>
      </c>
      <c r="AT108" s="13">
        <v>0</v>
      </c>
      <c r="AU108" s="13">
        <v>0</v>
      </c>
      <c r="AV108" s="13">
        <v>0</v>
      </c>
      <c r="AW108" s="13">
        <v>0</v>
      </c>
      <c r="AX108" s="13">
        <v>0</v>
      </c>
      <c r="AY108" s="13">
        <v>1</v>
      </c>
      <c r="AZ108" s="13">
        <v>39</v>
      </c>
      <c r="BA108" s="13">
        <v>0</v>
      </c>
      <c r="BB108" s="13">
        <v>0</v>
      </c>
      <c r="BC108" s="13">
        <v>0</v>
      </c>
      <c r="BD108" s="13">
        <v>0</v>
      </c>
      <c r="BE108" s="13">
        <v>0</v>
      </c>
      <c r="BF108" s="13">
        <v>1</v>
      </c>
      <c r="BG108" s="13">
        <v>0</v>
      </c>
      <c r="BH108" s="13">
        <v>16</v>
      </c>
      <c r="BI108" s="13">
        <v>16</v>
      </c>
      <c r="BJ108" s="13">
        <v>16</v>
      </c>
      <c r="BK108" s="13">
        <v>0</v>
      </c>
      <c r="BL108" s="13">
        <v>39</v>
      </c>
      <c r="BM108" s="13">
        <v>0</v>
      </c>
      <c r="BN108" s="13">
        <v>446</v>
      </c>
      <c r="BO108" s="13">
        <v>0</v>
      </c>
      <c r="BP108" s="13">
        <v>0</v>
      </c>
      <c r="BQ108" s="13">
        <v>1</v>
      </c>
      <c r="BR108" s="13">
        <v>1</v>
      </c>
      <c r="BS108" s="12" t="s">
        <v>902</v>
      </c>
      <c r="BT108" s="15" t="s">
        <v>903</v>
      </c>
      <c r="BU108" s="13">
        <v>0</v>
      </c>
      <c r="BV108" s="13">
        <v>0</v>
      </c>
      <c r="BW108" s="13">
        <v>0</v>
      </c>
      <c r="BX108" s="12"/>
      <c r="BY108" s="12"/>
      <c r="BZ108" s="12"/>
      <c r="CA108" s="12"/>
      <c r="CB108" s="12"/>
      <c r="CC108" s="12"/>
    </row>
    <row r="109" spans="1:81" ht="15.75" customHeight="1" x14ac:dyDescent="0.2">
      <c r="A109" s="11">
        <v>44902.562905092593</v>
      </c>
      <c r="B109" s="12" t="s">
        <v>74</v>
      </c>
      <c r="C109" s="12" t="s">
        <v>153</v>
      </c>
      <c r="D109" s="12" t="s">
        <v>908</v>
      </c>
      <c r="E109" s="13">
        <v>0</v>
      </c>
      <c r="F109" s="13">
        <v>0</v>
      </c>
      <c r="G109" s="13">
        <v>0</v>
      </c>
      <c r="H109" s="13">
        <v>1</v>
      </c>
      <c r="I109" s="13">
        <v>250</v>
      </c>
      <c r="J109" s="13">
        <v>0</v>
      </c>
      <c r="K109" s="12" t="s">
        <v>909</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1</v>
      </c>
      <c r="AB109" s="13">
        <v>25</v>
      </c>
      <c r="AC109" s="13">
        <v>0</v>
      </c>
      <c r="AD109" s="12" t="s">
        <v>910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12</v>
      </c>
      <c r="BA109" s="13">
        <v>0</v>
      </c>
      <c r="BB109" s="13">
        <v>0</v>
      </c>
      <c r="BC109" s="13">
        <v>0</v>
      </c>
      <c r="BD109" s="13">
        <v>0</v>
      </c>
      <c r="BE109" s="13">
        <v>0</v>
      </c>
      <c r="BF109" s="13">
        <v>0</v>
      </c>
      <c r="BG109" s="13">
        <v>1</v>
      </c>
      <c r="BH109" s="13">
        <v>1</v>
      </c>
      <c r="BI109" s="13">
        <v>1</v>
      </c>
      <c r="BJ109" s="13">
        <v>0</v>
      </c>
      <c r="BK109" s="13">
        <v>0</v>
      </c>
      <c r="BL109" s="13">
        <v>20</v>
      </c>
      <c r="BM109" s="13">
        <v>0</v>
      </c>
      <c r="BN109" s="13">
        <v>300</v>
      </c>
      <c r="BO109" s="13">
        <v>0</v>
      </c>
      <c r="BP109" s="12" t="s">
        <v>911</v>
      </c>
      <c r="BQ109" s="13">
        <v>0</v>
      </c>
      <c r="BR109" s="13">
        <v>0</v>
      </c>
      <c r="BS109" s="13">
        <v>0</v>
      </c>
      <c r="BT109" s="13">
        <v>0</v>
      </c>
      <c r="BU109" s="13">
        <v>0</v>
      </c>
      <c r="BV109" s="13">
        <v>0</v>
      </c>
      <c r="BW109" s="13">
        <v>0</v>
      </c>
      <c r="BX109" s="12"/>
      <c r="BY109" s="12"/>
      <c r="BZ109" s="12"/>
      <c r="CA109" s="12"/>
      <c r="CB109" s="12"/>
      <c r="CC109" s="12"/>
    </row>
    <row r="110" spans="1:81" ht="15.75" customHeight="1" x14ac:dyDescent="0.2">
      <c r="A110" s="11">
        <v>44902.590324074074</v>
      </c>
      <c r="B110" s="12" t="s">
        <v>74</v>
      </c>
      <c r="C110" s="12" t="s">
        <v>153</v>
      </c>
      <c r="D110" s="12" t="s">
        <v>920</v>
      </c>
      <c r="E110" s="13">
        <v>1</v>
      </c>
      <c r="F110" s="13">
        <v>0</v>
      </c>
      <c r="G110" s="13">
        <v>1</v>
      </c>
      <c r="H110" s="13">
        <v>1</v>
      </c>
      <c r="I110" s="13">
        <v>228</v>
      </c>
      <c r="J110" s="13">
        <v>1</v>
      </c>
      <c r="K110" s="12" t="s">
        <v>921</v>
      </c>
      <c r="L110" s="13">
        <v>0</v>
      </c>
      <c r="M110" s="13">
        <v>0</v>
      </c>
      <c r="N110" s="13">
        <v>0</v>
      </c>
      <c r="O110" s="13">
        <v>0</v>
      </c>
      <c r="P110" s="13">
        <v>0</v>
      </c>
      <c r="Q110" s="13">
        <v>0</v>
      </c>
      <c r="R110" s="13">
        <v>0</v>
      </c>
      <c r="S110" s="13">
        <v>0</v>
      </c>
      <c r="T110" s="13">
        <v>0</v>
      </c>
      <c r="U110" s="13">
        <v>0</v>
      </c>
      <c r="V110" s="13">
        <v>0</v>
      </c>
      <c r="W110" s="13">
        <v>0</v>
      </c>
      <c r="X110" s="13">
        <v>0</v>
      </c>
      <c r="Y110" s="13">
        <v>0</v>
      </c>
      <c r="Z110" s="13">
        <v>1</v>
      </c>
      <c r="AA110" s="13">
        <v>1</v>
      </c>
      <c r="AB110" s="13">
        <v>125</v>
      </c>
      <c r="AC110" s="13">
        <v>0</v>
      </c>
      <c r="AD110" s="12" t="s">
        <v>39</v>
      </c>
      <c r="AE110" s="13">
        <v>1</v>
      </c>
      <c r="AF110" s="13">
        <v>2</v>
      </c>
      <c r="AG110" s="13">
        <v>500</v>
      </c>
      <c r="AH110" s="13">
        <v>1</v>
      </c>
      <c r="AI110" s="12" t="s">
        <v>196</v>
      </c>
      <c r="AJ110" s="13">
        <v>1</v>
      </c>
      <c r="AK110" s="13">
        <v>1</v>
      </c>
      <c r="AL110" s="13">
        <v>450</v>
      </c>
      <c r="AM110" s="13">
        <v>0</v>
      </c>
      <c r="AN110" s="12" t="s">
        <v>922</v>
      </c>
      <c r="AO110" s="13">
        <v>1</v>
      </c>
      <c r="AP110" s="13">
        <v>1</v>
      </c>
      <c r="AQ110" s="13">
        <v>400</v>
      </c>
      <c r="AR110" s="13">
        <v>0</v>
      </c>
      <c r="AS110" s="12" t="s">
        <v>922</v>
      </c>
      <c r="AT110" s="13">
        <v>0</v>
      </c>
      <c r="AU110" s="13">
        <v>0</v>
      </c>
      <c r="AV110" s="13">
        <v>0</v>
      </c>
      <c r="AW110" s="13">
        <v>0</v>
      </c>
      <c r="AX110" s="13">
        <v>0</v>
      </c>
      <c r="AY110" s="13">
        <v>1</v>
      </c>
      <c r="AZ110" s="13">
        <v>5</v>
      </c>
      <c r="BA110" s="13">
        <v>0</v>
      </c>
      <c r="BB110" s="13">
        <v>0</v>
      </c>
      <c r="BC110" s="13">
        <v>0</v>
      </c>
      <c r="BD110" s="13">
        <v>0</v>
      </c>
      <c r="BE110" s="13">
        <v>0</v>
      </c>
      <c r="BF110" s="13">
        <v>1</v>
      </c>
      <c r="BG110" s="13">
        <v>1</v>
      </c>
      <c r="BH110" s="13">
        <v>1</v>
      </c>
      <c r="BI110" s="13">
        <v>1</v>
      </c>
      <c r="BJ110" s="13">
        <v>1</v>
      </c>
      <c r="BK110" s="13">
        <v>1</v>
      </c>
      <c r="BL110" s="13">
        <v>1</v>
      </c>
      <c r="BM110" s="13">
        <v>0</v>
      </c>
      <c r="BN110" s="13">
        <v>0</v>
      </c>
      <c r="BO110" s="13">
        <v>0</v>
      </c>
      <c r="BP110" s="12" t="s">
        <v>400</v>
      </c>
      <c r="BQ110" s="13">
        <v>1</v>
      </c>
      <c r="BR110" s="13">
        <v>1</v>
      </c>
      <c r="BS110" s="12" t="s">
        <v>923</v>
      </c>
      <c r="BT110" s="15" t="s">
        <v>924</v>
      </c>
      <c r="BU110" s="13">
        <v>1</v>
      </c>
      <c r="BV110" s="13">
        <v>12</v>
      </c>
      <c r="BW110" s="14" t="s">
        <v>925</v>
      </c>
      <c r="BX110" s="12"/>
      <c r="BY110" s="12"/>
      <c r="BZ110" s="12"/>
      <c r="CA110" s="12"/>
      <c r="CB110" s="12"/>
      <c r="CC110" s="12"/>
    </row>
    <row r="111" spans="1:81" ht="15.75" customHeight="1" x14ac:dyDescent="0.2">
      <c r="A111" s="11">
        <v>44902.616539351853</v>
      </c>
      <c r="B111" s="12" t="s">
        <v>74</v>
      </c>
      <c r="C111" s="12" t="s">
        <v>96</v>
      </c>
      <c r="D111" s="12" t="s">
        <v>926</v>
      </c>
      <c r="E111" s="13">
        <v>0</v>
      </c>
      <c r="F111" s="13">
        <v>0</v>
      </c>
      <c r="G111" s="13">
        <v>1</v>
      </c>
      <c r="H111" s="13">
        <v>1</v>
      </c>
      <c r="I111" s="13">
        <v>54</v>
      </c>
      <c r="J111" s="13">
        <v>0</v>
      </c>
      <c r="K111" s="12" t="s">
        <v>927</v>
      </c>
      <c r="L111" s="13">
        <v>1</v>
      </c>
      <c r="M111" s="13">
        <v>1</v>
      </c>
      <c r="N111" s="13">
        <v>134</v>
      </c>
      <c r="O111" s="12" t="s">
        <v>928</v>
      </c>
      <c r="P111" s="13">
        <v>1</v>
      </c>
      <c r="Q111" s="13">
        <v>0</v>
      </c>
      <c r="R111" s="13">
        <v>0</v>
      </c>
      <c r="S111" s="13">
        <v>0</v>
      </c>
      <c r="T111" s="13">
        <v>0</v>
      </c>
      <c r="U111" s="13">
        <v>0</v>
      </c>
      <c r="V111" s="13">
        <v>0</v>
      </c>
      <c r="W111" s="13">
        <v>0</v>
      </c>
      <c r="X111" s="13">
        <v>0</v>
      </c>
      <c r="Y111" s="13">
        <v>0</v>
      </c>
      <c r="Z111" s="13">
        <v>1</v>
      </c>
      <c r="AA111" s="13">
        <v>1</v>
      </c>
      <c r="AB111" s="13">
        <v>10</v>
      </c>
      <c r="AC111" s="13">
        <v>0</v>
      </c>
      <c r="AD111" s="12" t="s">
        <v>929</v>
      </c>
      <c r="AE111" s="13">
        <v>1</v>
      </c>
      <c r="AF111" s="13">
        <v>0</v>
      </c>
      <c r="AG111" s="13">
        <v>0</v>
      </c>
      <c r="AH111" s="13">
        <v>0</v>
      </c>
      <c r="AI111" s="13">
        <v>0</v>
      </c>
      <c r="AJ111" s="13">
        <v>1</v>
      </c>
      <c r="AK111" s="13">
        <v>1</v>
      </c>
      <c r="AL111" s="13">
        <v>84</v>
      </c>
      <c r="AM111" s="13">
        <v>1</v>
      </c>
      <c r="AN111" s="12" t="s">
        <v>930</v>
      </c>
      <c r="AO111" s="13">
        <v>1</v>
      </c>
      <c r="AP111" s="13">
        <v>1</v>
      </c>
      <c r="AQ111" s="13">
        <v>142</v>
      </c>
      <c r="AR111" s="13">
        <v>0</v>
      </c>
      <c r="AS111" s="12" t="s">
        <v>931</v>
      </c>
      <c r="AT111" s="13">
        <v>1</v>
      </c>
      <c r="AU111" s="13">
        <v>0</v>
      </c>
      <c r="AV111" s="13">
        <v>0</v>
      </c>
      <c r="AW111" s="13">
        <v>0</v>
      </c>
      <c r="AX111" s="13">
        <v>0</v>
      </c>
      <c r="AY111" s="13">
        <v>1</v>
      </c>
      <c r="AZ111" s="13">
        <v>20</v>
      </c>
      <c r="BA111" s="13">
        <v>1</v>
      </c>
      <c r="BB111" s="13">
        <v>0</v>
      </c>
      <c r="BC111" s="13">
        <v>0</v>
      </c>
      <c r="BD111" s="13">
        <v>0</v>
      </c>
      <c r="BE111" s="13">
        <v>0</v>
      </c>
      <c r="BF111" s="13">
        <v>1</v>
      </c>
      <c r="BG111" s="13">
        <v>18</v>
      </c>
      <c r="BH111" s="13">
        <v>18</v>
      </c>
      <c r="BI111" s="13">
        <v>8</v>
      </c>
      <c r="BJ111" s="13">
        <v>18</v>
      </c>
      <c r="BK111" s="13">
        <v>0</v>
      </c>
      <c r="BL111" s="13">
        <v>18</v>
      </c>
      <c r="BM111" s="13">
        <v>0</v>
      </c>
      <c r="BN111" s="13">
        <v>195</v>
      </c>
      <c r="BO111" s="13">
        <v>0</v>
      </c>
      <c r="BP111" s="12" t="s">
        <v>932</v>
      </c>
      <c r="BQ111" s="13">
        <v>1</v>
      </c>
      <c r="BR111" s="13">
        <v>0</v>
      </c>
      <c r="BS111" s="13">
        <v>0</v>
      </c>
      <c r="BT111" s="13">
        <v>0</v>
      </c>
      <c r="BU111" s="13">
        <v>1</v>
      </c>
      <c r="BV111" s="13">
        <v>0</v>
      </c>
      <c r="BW111" s="13">
        <v>0</v>
      </c>
      <c r="BX111" s="12"/>
      <c r="BY111" s="12"/>
      <c r="BZ111" s="12"/>
      <c r="CA111" s="12"/>
      <c r="CB111" s="12"/>
      <c r="CC111" s="12"/>
    </row>
    <row r="112" spans="1:81" ht="15.75" customHeight="1" x14ac:dyDescent="0.2">
      <c r="A112" s="11">
        <v>44902.617199074077</v>
      </c>
      <c r="B112" s="12" t="s">
        <v>74</v>
      </c>
      <c r="C112" s="12" t="s">
        <v>96</v>
      </c>
      <c r="D112" s="12" t="s">
        <v>933</v>
      </c>
      <c r="E112" s="13">
        <v>1</v>
      </c>
      <c r="F112" s="13">
        <v>0</v>
      </c>
      <c r="G112" s="13">
        <v>1</v>
      </c>
      <c r="H112" s="13">
        <v>1</v>
      </c>
      <c r="I112" s="13">
        <v>120</v>
      </c>
      <c r="J112" s="13">
        <v>1</v>
      </c>
      <c r="K112" s="12" t="s">
        <v>491</v>
      </c>
      <c r="L112" s="13">
        <v>0</v>
      </c>
      <c r="M112" s="13">
        <v>0</v>
      </c>
      <c r="N112" s="13">
        <v>0</v>
      </c>
      <c r="O112" s="13">
        <v>0</v>
      </c>
      <c r="P112" s="13">
        <v>1</v>
      </c>
      <c r="Q112" s="13">
        <v>1</v>
      </c>
      <c r="R112" s="13">
        <v>10</v>
      </c>
      <c r="S112" s="13">
        <v>1</v>
      </c>
      <c r="T112" s="12" t="s">
        <v>934</v>
      </c>
      <c r="U112" s="13">
        <v>1</v>
      </c>
      <c r="V112" s="13">
        <v>1</v>
      </c>
      <c r="W112" s="13">
        <v>200</v>
      </c>
      <c r="X112" s="13">
        <v>1</v>
      </c>
      <c r="Y112" s="12" t="s">
        <v>935</v>
      </c>
      <c r="Z112" s="13">
        <v>1</v>
      </c>
      <c r="AA112" s="13">
        <v>1</v>
      </c>
      <c r="AB112" s="13">
        <v>100</v>
      </c>
      <c r="AC112" s="13">
        <v>0</v>
      </c>
      <c r="AD112" s="12" t="s">
        <v>936</v>
      </c>
      <c r="AE112" s="13">
        <v>1</v>
      </c>
      <c r="AF112" s="13">
        <v>41</v>
      </c>
      <c r="AG112" s="13">
        <v>1180</v>
      </c>
      <c r="AH112" s="13">
        <v>1</v>
      </c>
      <c r="AI112" s="12" t="s">
        <v>937</v>
      </c>
      <c r="AJ112" s="13">
        <v>1</v>
      </c>
      <c r="AK112" s="13">
        <v>1</v>
      </c>
      <c r="AL112" s="13">
        <v>300</v>
      </c>
      <c r="AM112" s="13">
        <v>1</v>
      </c>
      <c r="AN112" s="12" t="s">
        <v>938</v>
      </c>
      <c r="AO112" s="13">
        <v>1</v>
      </c>
      <c r="AP112" s="13">
        <v>1</v>
      </c>
      <c r="AQ112" s="13">
        <v>50</v>
      </c>
      <c r="AR112" s="13">
        <v>0</v>
      </c>
      <c r="AS112" s="12" t="s">
        <v>939</v>
      </c>
      <c r="AT112" s="13">
        <v>1</v>
      </c>
      <c r="AU112" s="13">
        <v>1</v>
      </c>
      <c r="AV112" s="13">
        <v>120</v>
      </c>
      <c r="AW112" s="13">
        <v>1</v>
      </c>
      <c r="AX112" s="12" t="s">
        <v>491</v>
      </c>
      <c r="AY112" s="13">
        <v>1</v>
      </c>
      <c r="AZ112" s="13">
        <v>41</v>
      </c>
      <c r="BA112" s="13">
        <v>1</v>
      </c>
      <c r="BB112" s="13">
        <v>1</v>
      </c>
      <c r="BC112" s="13">
        <v>56</v>
      </c>
      <c r="BD112" s="13">
        <v>1</v>
      </c>
      <c r="BE112" s="12" t="s">
        <v>940</v>
      </c>
      <c r="BF112" s="13">
        <v>1</v>
      </c>
      <c r="BG112" s="13">
        <v>1</v>
      </c>
      <c r="BH112" s="13">
        <v>1</v>
      </c>
      <c r="BI112" s="13">
        <v>1</v>
      </c>
      <c r="BJ112" s="13">
        <v>1</v>
      </c>
      <c r="BK112" s="13">
        <v>0</v>
      </c>
      <c r="BL112" s="13">
        <v>41</v>
      </c>
      <c r="BM112" s="13">
        <v>1</v>
      </c>
      <c r="BN112" s="13">
        <v>1000</v>
      </c>
      <c r="BO112" s="13">
        <v>1</v>
      </c>
      <c r="BP112" s="12" t="s">
        <v>941</v>
      </c>
      <c r="BQ112" s="13">
        <v>1</v>
      </c>
      <c r="BR112" s="13">
        <v>1</v>
      </c>
      <c r="BS112" s="12" t="s">
        <v>942</v>
      </c>
      <c r="BT112" s="15" t="s">
        <v>943</v>
      </c>
      <c r="BU112" s="13">
        <v>0</v>
      </c>
      <c r="BV112" s="13">
        <v>0</v>
      </c>
      <c r="BW112" s="13">
        <v>0</v>
      </c>
      <c r="BX112" s="12"/>
      <c r="BY112" s="12"/>
      <c r="BZ112" s="12"/>
      <c r="CA112" s="12"/>
      <c r="CB112" s="12"/>
      <c r="CC112" s="12"/>
    </row>
    <row r="113" spans="1:81" ht="15.75" customHeight="1" x14ac:dyDescent="0.2">
      <c r="A113" s="11">
        <v>44902.62060185185</v>
      </c>
      <c r="B113" s="12" t="s">
        <v>74</v>
      </c>
      <c r="C113" s="12" t="s">
        <v>153</v>
      </c>
      <c r="D113" s="12" t="s">
        <v>944</v>
      </c>
      <c r="E113" s="13">
        <v>0</v>
      </c>
      <c r="F113" s="13">
        <v>0</v>
      </c>
      <c r="G113" s="13">
        <v>1</v>
      </c>
      <c r="H113" s="13">
        <v>11</v>
      </c>
      <c r="I113" s="13">
        <v>148</v>
      </c>
      <c r="J113" s="13">
        <v>0</v>
      </c>
      <c r="K113" s="12" t="s">
        <v>945</v>
      </c>
      <c r="L113" s="13">
        <v>0</v>
      </c>
      <c r="M113" s="13">
        <v>0</v>
      </c>
      <c r="N113" s="13">
        <v>0</v>
      </c>
      <c r="O113" s="13">
        <v>0</v>
      </c>
      <c r="P113" s="13">
        <v>0</v>
      </c>
      <c r="Q113" s="13">
        <v>0</v>
      </c>
      <c r="R113" s="13">
        <v>0</v>
      </c>
      <c r="S113" s="13">
        <v>0</v>
      </c>
      <c r="T113" s="13">
        <v>0</v>
      </c>
      <c r="U113" s="13">
        <v>1</v>
      </c>
      <c r="V113" s="13">
        <v>2</v>
      </c>
      <c r="W113" s="13">
        <v>241</v>
      </c>
      <c r="X113" s="13">
        <v>0</v>
      </c>
      <c r="Y113" s="12" t="s">
        <v>946</v>
      </c>
      <c r="Z113" s="13">
        <v>0</v>
      </c>
      <c r="AA113" s="13">
        <v>0</v>
      </c>
      <c r="AB113" s="13">
        <v>0</v>
      </c>
      <c r="AC113" s="13">
        <v>0</v>
      </c>
      <c r="AD113" s="13">
        <v>0</v>
      </c>
      <c r="AE113" s="13">
        <v>1</v>
      </c>
      <c r="AF113" s="13">
        <v>3</v>
      </c>
      <c r="AG113" s="13">
        <v>43</v>
      </c>
      <c r="AH113" s="13">
        <v>0</v>
      </c>
      <c r="AI113" s="12" t="s">
        <v>947</v>
      </c>
      <c r="AJ113" s="13">
        <v>1</v>
      </c>
      <c r="AK113" s="13">
        <v>2</v>
      </c>
      <c r="AL113" s="13">
        <v>32</v>
      </c>
      <c r="AM113" s="13">
        <v>0</v>
      </c>
      <c r="AN113" s="12" t="s">
        <v>948</v>
      </c>
      <c r="AO113" s="13">
        <v>1</v>
      </c>
      <c r="AP113" s="13">
        <v>0</v>
      </c>
      <c r="AQ113" s="13">
        <v>0</v>
      </c>
      <c r="AR113" s="13">
        <v>0</v>
      </c>
      <c r="AS113" s="13">
        <v>0</v>
      </c>
      <c r="AT113" s="13">
        <v>0</v>
      </c>
      <c r="AU113" s="13">
        <v>0</v>
      </c>
      <c r="AV113" s="13">
        <v>0</v>
      </c>
      <c r="AW113" s="13">
        <v>0</v>
      </c>
      <c r="AX113" s="13">
        <v>0</v>
      </c>
      <c r="AY113" s="13">
        <v>1</v>
      </c>
      <c r="AZ113" s="13">
        <v>1242</v>
      </c>
      <c r="BA113" s="13">
        <v>0</v>
      </c>
      <c r="BB113" s="13">
        <v>0</v>
      </c>
      <c r="BC113" s="13">
        <v>0</v>
      </c>
      <c r="BD113" s="13">
        <v>0</v>
      </c>
      <c r="BE113" s="13">
        <v>0</v>
      </c>
      <c r="BF113" s="13">
        <v>0</v>
      </c>
      <c r="BG113" s="13">
        <v>0</v>
      </c>
      <c r="BH113" s="13">
        <v>0</v>
      </c>
      <c r="BI113" s="13">
        <v>0</v>
      </c>
      <c r="BJ113" s="13">
        <v>0</v>
      </c>
      <c r="BK113" s="13">
        <v>0</v>
      </c>
      <c r="BL113" s="13">
        <v>0</v>
      </c>
      <c r="BM113" s="13">
        <v>0</v>
      </c>
      <c r="BN113" s="13">
        <v>0</v>
      </c>
      <c r="BO113" s="13">
        <v>0</v>
      </c>
      <c r="BP113" s="13">
        <v>0</v>
      </c>
      <c r="BQ113" s="13">
        <v>0</v>
      </c>
      <c r="BR113" s="13">
        <v>0</v>
      </c>
      <c r="BS113" s="13">
        <v>0</v>
      </c>
      <c r="BT113" s="13">
        <v>0</v>
      </c>
      <c r="BU113" s="13">
        <v>1</v>
      </c>
      <c r="BV113" s="13">
        <v>4</v>
      </c>
      <c r="BW113" s="14" t="s">
        <v>949</v>
      </c>
      <c r="BX113" s="12"/>
      <c r="BY113" s="12"/>
      <c r="BZ113" s="12"/>
      <c r="CA113" s="12"/>
      <c r="CB113" s="12"/>
      <c r="CC113" s="12"/>
    </row>
    <row r="114" spans="1:81" ht="15.75" customHeight="1" x14ac:dyDescent="0.2">
      <c r="A114" s="11">
        <v>44902.634398148148</v>
      </c>
      <c r="B114" s="12" t="s">
        <v>74</v>
      </c>
      <c r="C114" s="12" t="s">
        <v>96</v>
      </c>
      <c r="D114" s="12" t="s">
        <v>950</v>
      </c>
      <c r="E114" s="13">
        <v>0</v>
      </c>
      <c r="F114" s="13">
        <v>0</v>
      </c>
      <c r="G114" s="13">
        <v>1</v>
      </c>
      <c r="H114" s="13">
        <v>3</v>
      </c>
      <c r="I114" s="13">
        <v>2549</v>
      </c>
      <c r="J114" s="13">
        <v>0</v>
      </c>
      <c r="K114" s="12" t="s">
        <v>951</v>
      </c>
      <c r="L114" s="13">
        <v>0</v>
      </c>
      <c r="M114" s="13">
        <v>0</v>
      </c>
      <c r="N114" s="13">
        <v>0</v>
      </c>
      <c r="O114" s="13">
        <v>0</v>
      </c>
      <c r="P114" s="13">
        <v>0</v>
      </c>
      <c r="Q114" s="13">
        <v>0</v>
      </c>
      <c r="R114" s="13">
        <v>0</v>
      </c>
      <c r="S114" s="13">
        <v>0</v>
      </c>
      <c r="T114" s="13">
        <v>0</v>
      </c>
      <c r="U114" s="13">
        <v>1</v>
      </c>
      <c r="V114" s="13">
        <v>6</v>
      </c>
      <c r="W114" s="13">
        <v>978</v>
      </c>
      <c r="X114" s="13">
        <v>1</v>
      </c>
      <c r="Y114" s="12" t="s">
        <v>952</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91</v>
      </c>
      <c r="BA114" s="13">
        <v>0</v>
      </c>
      <c r="BB114" s="13">
        <v>0</v>
      </c>
      <c r="BC114" s="13">
        <v>0</v>
      </c>
      <c r="BD114" s="13">
        <v>0</v>
      </c>
      <c r="BE114" s="13">
        <v>0</v>
      </c>
      <c r="BF114" s="13">
        <v>1</v>
      </c>
      <c r="BG114" s="13">
        <v>1</v>
      </c>
      <c r="BH114" s="13">
        <v>1</v>
      </c>
      <c r="BI114" s="13">
        <v>1</v>
      </c>
      <c r="BJ114" s="13">
        <v>1</v>
      </c>
      <c r="BK114" s="13">
        <v>0</v>
      </c>
      <c r="BL114" s="13">
        <v>91</v>
      </c>
      <c r="BM114" s="13">
        <v>0</v>
      </c>
      <c r="BN114" s="13">
        <v>2549</v>
      </c>
      <c r="BO114" s="13">
        <v>0</v>
      </c>
      <c r="BP114" s="12" t="s">
        <v>953</v>
      </c>
      <c r="BQ114" s="13">
        <v>0</v>
      </c>
      <c r="BR114" s="13">
        <v>0</v>
      </c>
      <c r="BS114" s="13">
        <v>0</v>
      </c>
      <c r="BT114" s="13">
        <v>0</v>
      </c>
      <c r="BU114" s="13">
        <v>0</v>
      </c>
      <c r="BV114" s="13">
        <v>0</v>
      </c>
      <c r="BW114" s="13">
        <v>0</v>
      </c>
      <c r="BX114" s="12"/>
      <c r="BY114" s="12"/>
      <c r="BZ114" s="12"/>
      <c r="CA114" s="12"/>
      <c r="CB114" s="12"/>
      <c r="CC114" s="12"/>
    </row>
    <row r="115" spans="1:81" ht="15.75" customHeight="1" x14ac:dyDescent="0.2">
      <c r="A115" s="11">
        <v>44902.649456018517</v>
      </c>
      <c r="B115" s="12" t="s">
        <v>74</v>
      </c>
      <c r="C115" s="12" t="s">
        <v>96</v>
      </c>
      <c r="D115" s="12" t="s">
        <v>954</v>
      </c>
      <c r="E115" s="13">
        <v>0</v>
      </c>
      <c r="F115" s="13">
        <v>0</v>
      </c>
      <c r="G115" s="13">
        <v>1</v>
      </c>
      <c r="H115" s="13">
        <v>5</v>
      </c>
      <c r="I115" s="13">
        <v>50</v>
      </c>
      <c r="J115" s="13">
        <v>0</v>
      </c>
      <c r="K115" s="12" t="s">
        <v>955</v>
      </c>
      <c r="L115" s="13">
        <v>1</v>
      </c>
      <c r="M115" s="13">
        <v>0</v>
      </c>
      <c r="N115" s="13">
        <v>0</v>
      </c>
      <c r="O115" s="13">
        <v>0</v>
      </c>
      <c r="P115" s="13">
        <v>1</v>
      </c>
      <c r="Q115" s="13">
        <v>0</v>
      </c>
      <c r="R115" s="13">
        <v>0</v>
      </c>
      <c r="S115" s="13">
        <v>0</v>
      </c>
      <c r="T115" s="13">
        <v>0</v>
      </c>
      <c r="U115" s="13">
        <v>0</v>
      </c>
      <c r="V115" s="13">
        <v>0</v>
      </c>
      <c r="W115" s="13">
        <v>0</v>
      </c>
      <c r="X115" s="13">
        <v>0</v>
      </c>
      <c r="Y115" s="13">
        <v>0</v>
      </c>
      <c r="Z115" s="13">
        <v>1</v>
      </c>
      <c r="AA115" s="13">
        <v>3</v>
      </c>
      <c r="AB115" s="13">
        <v>15</v>
      </c>
      <c r="AC115" s="13">
        <v>0</v>
      </c>
      <c r="AD115" s="12" t="s">
        <v>956</v>
      </c>
      <c r="AE115" s="13">
        <v>1</v>
      </c>
      <c r="AF115" s="13">
        <v>5</v>
      </c>
      <c r="AG115" s="13">
        <v>50</v>
      </c>
      <c r="AH115" s="13">
        <v>0</v>
      </c>
      <c r="AI115" s="12" t="s">
        <v>957</v>
      </c>
      <c r="AJ115" s="13">
        <v>1</v>
      </c>
      <c r="AK115" s="13">
        <v>2</v>
      </c>
      <c r="AL115" s="13">
        <v>30</v>
      </c>
      <c r="AM115" s="13">
        <v>0</v>
      </c>
      <c r="AN115" s="12" t="s">
        <v>958</v>
      </c>
      <c r="AO115" s="13">
        <v>1</v>
      </c>
      <c r="AP115" s="13">
        <v>1</v>
      </c>
      <c r="AQ115" s="13">
        <v>15</v>
      </c>
      <c r="AR115" s="13">
        <v>0</v>
      </c>
      <c r="AS115" s="12" t="s">
        <v>959</v>
      </c>
      <c r="AT115" s="13">
        <v>1</v>
      </c>
      <c r="AU115" s="13">
        <v>0</v>
      </c>
      <c r="AV115" s="13">
        <v>0</v>
      </c>
      <c r="AW115" s="13">
        <v>0</v>
      </c>
      <c r="AX115" s="13">
        <v>0</v>
      </c>
      <c r="AY115" s="13">
        <v>1</v>
      </c>
      <c r="AZ115" s="13">
        <v>6</v>
      </c>
      <c r="BA115" s="13">
        <v>1</v>
      </c>
      <c r="BB115" s="13">
        <v>0</v>
      </c>
      <c r="BC115" s="13">
        <v>0</v>
      </c>
      <c r="BD115" s="13">
        <v>0</v>
      </c>
      <c r="BE115" s="13">
        <v>0</v>
      </c>
      <c r="BF115" s="13">
        <v>1</v>
      </c>
      <c r="BG115" s="13">
        <v>7</v>
      </c>
      <c r="BH115" s="13">
        <v>7</v>
      </c>
      <c r="BI115" s="13">
        <v>7</v>
      </c>
      <c r="BJ115" s="13">
        <v>7</v>
      </c>
      <c r="BK115" s="13">
        <v>0</v>
      </c>
      <c r="BL115" s="13">
        <v>7</v>
      </c>
      <c r="BM115" s="13">
        <v>7</v>
      </c>
      <c r="BN115" s="13">
        <v>105</v>
      </c>
      <c r="BO115" s="13">
        <v>0</v>
      </c>
      <c r="BP115" s="12" t="s">
        <v>960</v>
      </c>
      <c r="BQ115" s="13">
        <v>1</v>
      </c>
      <c r="BR115" s="13">
        <v>6</v>
      </c>
      <c r="BS115" s="12" t="s">
        <v>961</v>
      </c>
      <c r="BT115" s="12" t="s">
        <v>962</v>
      </c>
      <c r="BU115" s="13">
        <v>0</v>
      </c>
      <c r="BV115" s="13">
        <v>0</v>
      </c>
      <c r="BW115" s="13">
        <v>0</v>
      </c>
      <c r="BX115" s="12"/>
      <c r="BY115" s="12"/>
      <c r="BZ115" s="12"/>
      <c r="CA115" s="12"/>
      <c r="CB115" s="12"/>
      <c r="CC115" s="12"/>
    </row>
    <row r="116" spans="1:81" ht="15.75" customHeight="1" x14ac:dyDescent="0.2">
      <c r="A116" s="11">
        <v>44902.651898148149</v>
      </c>
      <c r="B116" s="12" t="s">
        <v>74</v>
      </c>
      <c r="C116" s="12" t="s">
        <v>96</v>
      </c>
      <c r="D116" s="12" t="s">
        <v>963</v>
      </c>
      <c r="E116" s="13">
        <v>1</v>
      </c>
      <c r="F116" s="13">
        <v>1</v>
      </c>
      <c r="G116" s="13">
        <v>1</v>
      </c>
      <c r="H116" s="13">
        <v>1</v>
      </c>
      <c r="I116" s="13">
        <v>120</v>
      </c>
      <c r="J116" s="13">
        <v>1</v>
      </c>
      <c r="K116" s="12" t="s">
        <v>964</v>
      </c>
      <c r="L116" s="13">
        <v>0</v>
      </c>
      <c r="M116" s="13">
        <v>0</v>
      </c>
      <c r="N116" s="13">
        <v>0</v>
      </c>
      <c r="O116" s="13">
        <v>0</v>
      </c>
      <c r="P116" s="13">
        <v>1</v>
      </c>
      <c r="Q116" s="13">
        <v>1</v>
      </c>
      <c r="R116" s="13">
        <v>12</v>
      </c>
      <c r="S116" s="13">
        <v>1</v>
      </c>
      <c r="T116" s="12" t="s">
        <v>965</v>
      </c>
      <c r="U116" s="13">
        <v>1</v>
      </c>
      <c r="V116" s="13">
        <v>1</v>
      </c>
      <c r="W116" s="13">
        <v>1</v>
      </c>
      <c r="X116" s="13">
        <v>1</v>
      </c>
      <c r="Y116" s="12" t="s">
        <v>966</v>
      </c>
      <c r="Z116" s="13">
        <v>1</v>
      </c>
      <c r="AA116" s="13">
        <v>2</v>
      </c>
      <c r="AB116" s="13">
        <v>16</v>
      </c>
      <c r="AC116" s="13">
        <v>0</v>
      </c>
      <c r="AD116" s="12" t="s">
        <v>967</v>
      </c>
      <c r="AE116" s="13">
        <v>1</v>
      </c>
      <c r="AF116" s="13">
        <v>2</v>
      </c>
      <c r="AG116" s="13">
        <v>1200</v>
      </c>
      <c r="AH116" s="13">
        <v>0</v>
      </c>
      <c r="AI116" s="12" t="s">
        <v>968</v>
      </c>
      <c r="AJ116" s="13">
        <v>1</v>
      </c>
      <c r="AK116" s="13">
        <v>1</v>
      </c>
      <c r="AL116" s="13">
        <v>180</v>
      </c>
      <c r="AM116" s="13">
        <v>0</v>
      </c>
      <c r="AN116" s="12" t="s">
        <v>969</v>
      </c>
      <c r="AO116" s="13">
        <v>1</v>
      </c>
      <c r="AP116" s="13">
        <v>2</v>
      </c>
      <c r="AQ116" s="13">
        <v>500</v>
      </c>
      <c r="AR116" s="13">
        <v>1</v>
      </c>
      <c r="AS116" s="12" t="s">
        <v>970</v>
      </c>
      <c r="AT116" s="13">
        <v>1</v>
      </c>
      <c r="AU116" s="13">
        <v>1</v>
      </c>
      <c r="AV116" s="13">
        <v>200</v>
      </c>
      <c r="AW116" s="13">
        <v>1</v>
      </c>
      <c r="AX116" s="12" t="s">
        <v>971</v>
      </c>
      <c r="AY116" s="13">
        <v>1</v>
      </c>
      <c r="AZ116" s="13">
        <v>1632</v>
      </c>
      <c r="BA116" s="13">
        <v>1</v>
      </c>
      <c r="BB116" s="13">
        <v>1</v>
      </c>
      <c r="BC116" s="13">
        <v>1</v>
      </c>
      <c r="BD116" s="13">
        <v>0</v>
      </c>
      <c r="BE116" s="12" t="s">
        <v>972</v>
      </c>
      <c r="BF116" s="13">
        <v>1</v>
      </c>
      <c r="BG116" s="13">
        <v>1</v>
      </c>
      <c r="BH116" s="13">
        <v>2</v>
      </c>
      <c r="BI116" s="13">
        <v>2</v>
      </c>
      <c r="BJ116" s="13">
        <v>1</v>
      </c>
      <c r="BK116" s="13">
        <v>1</v>
      </c>
      <c r="BL116" s="13">
        <v>1</v>
      </c>
      <c r="BM116" s="13">
        <v>0</v>
      </c>
      <c r="BN116" s="13">
        <v>1190</v>
      </c>
      <c r="BO116" s="13">
        <v>0</v>
      </c>
      <c r="BP116" s="12" t="s">
        <v>973</v>
      </c>
      <c r="BQ116" s="12">
        <v>1</v>
      </c>
      <c r="BR116" s="12">
        <v>1</v>
      </c>
      <c r="BS116" s="12" t="s">
        <v>974</v>
      </c>
      <c r="BT116" s="15" t="s">
        <v>975</v>
      </c>
      <c r="BU116" s="13">
        <v>1</v>
      </c>
      <c r="BV116" s="13">
        <v>1</v>
      </c>
      <c r="BW116" s="14" t="s">
        <v>976</v>
      </c>
      <c r="BX116" s="12"/>
      <c r="BY116" s="12"/>
      <c r="BZ116" s="12"/>
      <c r="CA116" s="12"/>
      <c r="CB116" s="12"/>
      <c r="CC116" s="12"/>
    </row>
    <row r="117" spans="1:81" ht="15.75" customHeight="1" x14ac:dyDescent="0.2">
      <c r="A117" s="11">
        <v>44902.658067129632</v>
      </c>
      <c r="B117" s="12" t="s">
        <v>74</v>
      </c>
      <c r="C117" s="12" t="s">
        <v>153</v>
      </c>
      <c r="D117" s="12" t="s">
        <v>954</v>
      </c>
      <c r="E117" s="13">
        <v>0</v>
      </c>
      <c r="F117" s="13">
        <v>0</v>
      </c>
      <c r="G117" s="13">
        <v>1</v>
      </c>
      <c r="H117" s="13">
        <v>5</v>
      </c>
      <c r="I117" s="13">
        <v>40</v>
      </c>
      <c r="J117" s="13">
        <v>0</v>
      </c>
      <c r="K117" s="12" t="s">
        <v>977</v>
      </c>
      <c r="L117" s="13">
        <v>1</v>
      </c>
      <c r="M117" s="13">
        <v>2</v>
      </c>
      <c r="N117" s="13">
        <v>20</v>
      </c>
      <c r="O117" s="12" t="s">
        <v>978</v>
      </c>
      <c r="P117" s="13">
        <v>1</v>
      </c>
      <c r="Q117" s="13">
        <v>0</v>
      </c>
      <c r="R117" s="13">
        <v>0</v>
      </c>
      <c r="S117" s="13">
        <v>0</v>
      </c>
      <c r="T117" s="13">
        <v>0</v>
      </c>
      <c r="U117" s="13">
        <v>0</v>
      </c>
      <c r="V117" s="13">
        <v>0</v>
      </c>
      <c r="W117" s="13">
        <v>0</v>
      </c>
      <c r="X117" s="13">
        <v>0</v>
      </c>
      <c r="Y117" s="13">
        <v>0</v>
      </c>
      <c r="Z117" s="13">
        <v>1</v>
      </c>
      <c r="AA117" s="13">
        <v>2</v>
      </c>
      <c r="AB117" s="13">
        <v>25</v>
      </c>
      <c r="AC117" s="13">
        <v>0</v>
      </c>
      <c r="AD117" s="12" t="s">
        <v>979</v>
      </c>
      <c r="AE117" s="13">
        <v>1</v>
      </c>
      <c r="AF117" s="13">
        <v>2</v>
      </c>
      <c r="AG117" s="13">
        <v>15</v>
      </c>
      <c r="AH117" s="13">
        <v>0</v>
      </c>
      <c r="AI117" s="12" t="s">
        <v>980</v>
      </c>
      <c r="AJ117" s="13">
        <v>1</v>
      </c>
      <c r="AK117" s="13">
        <v>0</v>
      </c>
      <c r="AL117" s="13">
        <v>0</v>
      </c>
      <c r="AM117" s="13">
        <v>0</v>
      </c>
      <c r="AN117" s="13">
        <v>0</v>
      </c>
      <c r="AO117" s="13">
        <v>1</v>
      </c>
      <c r="AP117" s="13">
        <v>1</v>
      </c>
      <c r="AQ117" s="13">
        <v>10</v>
      </c>
      <c r="AR117" s="13">
        <v>0</v>
      </c>
      <c r="AS117" s="12" t="s">
        <v>981</v>
      </c>
      <c r="AT117" s="13">
        <v>1</v>
      </c>
      <c r="AU117" s="13">
        <v>0</v>
      </c>
      <c r="AV117" s="13">
        <v>0</v>
      </c>
      <c r="AW117" s="13">
        <v>0</v>
      </c>
      <c r="AX117" s="13">
        <v>0</v>
      </c>
      <c r="AY117" s="13">
        <v>1</v>
      </c>
      <c r="AZ117" s="13">
        <v>7</v>
      </c>
      <c r="BA117" s="13">
        <v>1</v>
      </c>
      <c r="BB117" s="13">
        <v>0</v>
      </c>
      <c r="BC117" s="13">
        <v>0</v>
      </c>
      <c r="BD117" s="13">
        <v>0</v>
      </c>
      <c r="BE117" s="13">
        <v>0</v>
      </c>
      <c r="BF117" s="13">
        <v>1</v>
      </c>
      <c r="BG117" s="13">
        <v>7</v>
      </c>
      <c r="BH117" s="13">
        <v>7</v>
      </c>
      <c r="BI117" s="13">
        <v>7</v>
      </c>
      <c r="BJ117" s="13">
        <v>7</v>
      </c>
      <c r="BK117" s="13">
        <v>0</v>
      </c>
      <c r="BL117" s="13">
        <v>7</v>
      </c>
      <c r="BM117" s="13">
        <v>7</v>
      </c>
      <c r="BN117" s="13">
        <v>90</v>
      </c>
      <c r="BO117" s="13">
        <v>0</v>
      </c>
      <c r="BP117" s="12" t="s">
        <v>982</v>
      </c>
      <c r="BQ117" s="13">
        <v>1</v>
      </c>
      <c r="BR117" s="13">
        <v>4</v>
      </c>
      <c r="BS117" s="12" t="s">
        <v>983</v>
      </c>
      <c r="BT117" s="12" t="s">
        <v>984</v>
      </c>
      <c r="BU117" s="13">
        <v>1</v>
      </c>
      <c r="BV117" s="13">
        <v>0</v>
      </c>
      <c r="BW117" s="13">
        <v>0</v>
      </c>
      <c r="BX117" s="12"/>
      <c r="BY117" s="12"/>
      <c r="BZ117" s="12"/>
      <c r="CA117" s="12"/>
      <c r="CB117" s="12"/>
      <c r="CC117" s="12"/>
    </row>
    <row r="118" spans="1:81" ht="15.75" customHeight="1" x14ac:dyDescent="0.2">
      <c r="A118" s="11">
        <v>44902.66646990741</v>
      </c>
      <c r="B118" s="12" t="s">
        <v>74</v>
      </c>
      <c r="C118" s="12" t="s">
        <v>153</v>
      </c>
      <c r="D118" s="12" t="s">
        <v>950</v>
      </c>
      <c r="E118" s="13">
        <v>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1</v>
      </c>
      <c r="AZ118" s="13">
        <v>93</v>
      </c>
      <c r="BA118" s="13">
        <v>0</v>
      </c>
      <c r="BB118" s="13">
        <v>0</v>
      </c>
      <c r="BC118" s="13">
        <v>0</v>
      </c>
      <c r="BD118" s="13">
        <v>0</v>
      </c>
      <c r="BE118" s="13">
        <v>0</v>
      </c>
      <c r="BF118" s="13">
        <v>1</v>
      </c>
      <c r="BG118" s="13">
        <v>1</v>
      </c>
      <c r="BH118" s="13">
        <v>1</v>
      </c>
      <c r="BI118" s="13">
        <v>1</v>
      </c>
      <c r="BJ118" s="13">
        <v>1</v>
      </c>
      <c r="BK118" s="13">
        <v>0</v>
      </c>
      <c r="BL118" s="13">
        <v>91</v>
      </c>
      <c r="BM118" s="13">
        <v>0</v>
      </c>
      <c r="BN118" s="13">
        <v>800</v>
      </c>
      <c r="BO118" s="13">
        <v>0</v>
      </c>
      <c r="BP118" s="12" t="s">
        <v>985</v>
      </c>
      <c r="BQ118" s="13">
        <v>1</v>
      </c>
      <c r="BR118" s="13">
        <v>1</v>
      </c>
      <c r="BS118" s="12" t="s">
        <v>986</v>
      </c>
      <c r="BT118" s="15" t="s">
        <v>987</v>
      </c>
      <c r="BU118" s="13">
        <v>0</v>
      </c>
      <c r="BV118" s="13">
        <v>0</v>
      </c>
      <c r="BW118" s="13">
        <v>0</v>
      </c>
      <c r="BX118" s="12"/>
      <c r="BY118" s="12"/>
      <c r="BZ118" s="12"/>
      <c r="CA118" s="12"/>
      <c r="CB118" s="12"/>
      <c r="CC118" s="12"/>
    </row>
    <row r="119" spans="1:81" ht="15.75" customHeight="1" x14ac:dyDescent="0.2">
      <c r="A119" s="11">
        <v>44902.681458333333</v>
      </c>
      <c r="B119" s="12" t="s">
        <v>74</v>
      </c>
      <c r="C119" s="12" t="s">
        <v>153</v>
      </c>
      <c r="D119" s="12" t="s">
        <v>933</v>
      </c>
      <c r="E119" s="13">
        <v>1</v>
      </c>
      <c r="F119" s="13">
        <v>0</v>
      </c>
      <c r="G119" s="13">
        <v>1</v>
      </c>
      <c r="H119" s="13">
        <v>1</v>
      </c>
      <c r="I119" s="13">
        <v>30</v>
      </c>
      <c r="J119" s="13">
        <v>1</v>
      </c>
      <c r="K119" s="12" t="s">
        <v>997</v>
      </c>
      <c r="L119" s="13">
        <v>0</v>
      </c>
      <c r="M119" s="13">
        <v>0</v>
      </c>
      <c r="N119" s="13">
        <v>0</v>
      </c>
      <c r="O119" s="13">
        <v>0</v>
      </c>
      <c r="P119" s="13">
        <v>1</v>
      </c>
      <c r="Q119" s="13">
        <v>1</v>
      </c>
      <c r="R119" s="13">
        <v>20</v>
      </c>
      <c r="S119" s="13">
        <v>1</v>
      </c>
      <c r="T119" s="12" t="s">
        <v>998</v>
      </c>
      <c r="U119" s="13">
        <v>0</v>
      </c>
      <c r="V119" s="13">
        <v>0</v>
      </c>
      <c r="W119" s="13">
        <v>0</v>
      </c>
      <c r="X119" s="13">
        <v>0</v>
      </c>
      <c r="Y119" s="13">
        <v>0</v>
      </c>
      <c r="Z119" s="13">
        <v>1</v>
      </c>
      <c r="AA119" s="13">
        <v>1</v>
      </c>
      <c r="AB119" s="13">
        <v>40</v>
      </c>
      <c r="AC119" s="13">
        <v>0</v>
      </c>
      <c r="AD119" s="12" t="s">
        <v>999</v>
      </c>
      <c r="AE119" s="13">
        <v>1</v>
      </c>
      <c r="AF119" s="13">
        <v>82</v>
      </c>
      <c r="AG119" s="13">
        <v>1180</v>
      </c>
      <c r="AH119" s="13">
        <v>1</v>
      </c>
      <c r="AI119" s="12" t="s">
        <v>1000</v>
      </c>
      <c r="AJ119" s="13">
        <v>1</v>
      </c>
      <c r="AK119" s="13">
        <v>3</v>
      </c>
      <c r="AL119" s="13">
        <v>400</v>
      </c>
      <c r="AM119" s="13">
        <v>1</v>
      </c>
      <c r="AN119" s="12" t="s">
        <v>1001</v>
      </c>
      <c r="AO119" s="13">
        <v>1</v>
      </c>
      <c r="AP119" s="13">
        <v>2</v>
      </c>
      <c r="AQ119" s="13">
        <v>80</v>
      </c>
      <c r="AR119" s="13">
        <v>1</v>
      </c>
      <c r="AS119" s="12" t="s">
        <v>1002</v>
      </c>
      <c r="AT119" s="13">
        <v>1</v>
      </c>
      <c r="AU119" s="13">
        <v>1</v>
      </c>
      <c r="AV119" s="13">
        <v>1</v>
      </c>
      <c r="AW119" s="13">
        <v>1</v>
      </c>
      <c r="AX119" s="12" t="s">
        <v>491</v>
      </c>
      <c r="AY119" s="13">
        <v>1</v>
      </c>
      <c r="AZ119" s="13">
        <v>82</v>
      </c>
      <c r="BA119" s="13">
        <v>1</v>
      </c>
      <c r="BB119" s="13">
        <v>1</v>
      </c>
      <c r="BC119" s="13">
        <v>50</v>
      </c>
      <c r="BD119" s="13">
        <v>1</v>
      </c>
      <c r="BE119" s="12" t="s">
        <v>1003</v>
      </c>
      <c r="BF119" s="13">
        <v>1</v>
      </c>
      <c r="BG119" s="13">
        <v>1</v>
      </c>
      <c r="BH119" s="13">
        <v>1</v>
      </c>
      <c r="BI119" s="13">
        <v>1</v>
      </c>
      <c r="BJ119" s="13">
        <v>1</v>
      </c>
      <c r="BK119" s="13">
        <v>0</v>
      </c>
      <c r="BL119" s="13">
        <v>41</v>
      </c>
      <c r="BM119" s="13">
        <v>1</v>
      </c>
      <c r="BN119" s="13">
        <v>1000</v>
      </c>
      <c r="BO119" s="13">
        <v>1</v>
      </c>
      <c r="BP119" s="12" t="s">
        <v>1004</v>
      </c>
      <c r="BQ119" s="13">
        <v>1</v>
      </c>
      <c r="BR119" s="13">
        <v>1</v>
      </c>
      <c r="BS119" s="12" t="s">
        <v>623</v>
      </c>
      <c r="BT119" s="15" t="s">
        <v>943</v>
      </c>
      <c r="BU119" s="13">
        <v>0</v>
      </c>
      <c r="BV119" s="13">
        <v>0</v>
      </c>
      <c r="BW119" s="13">
        <v>0</v>
      </c>
      <c r="BX119" s="12"/>
      <c r="BY119" s="12"/>
      <c r="BZ119" s="12"/>
      <c r="CA119" s="12"/>
      <c r="CB119" s="12"/>
      <c r="CC119" s="12"/>
    </row>
    <row r="120" spans="1:81" ht="15.75" customHeight="1" x14ac:dyDescent="0.2">
      <c r="A120" s="11">
        <v>44903.3908912037</v>
      </c>
      <c r="B120" s="12" t="s">
        <v>74</v>
      </c>
      <c r="C120" s="12" t="s">
        <v>153</v>
      </c>
      <c r="D120" s="12" t="s">
        <v>1035</v>
      </c>
      <c r="E120" s="13">
        <v>0</v>
      </c>
      <c r="F120" s="13">
        <v>0</v>
      </c>
      <c r="G120" s="13">
        <v>1</v>
      </c>
      <c r="H120" s="13">
        <v>3</v>
      </c>
      <c r="I120" s="13">
        <v>90</v>
      </c>
      <c r="J120" s="13">
        <v>0</v>
      </c>
      <c r="K120" s="12" t="s">
        <v>1036</v>
      </c>
      <c r="L120" s="13">
        <v>1</v>
      </c>
      <c r="M120" s="13">
        <v>15</v>
      </c>
      <c r="N120" s="13">
        <v>200</v>
      </c>
      <c r="O120" s="12" t="s">
        <v>1037</v>
      </c>
      <c r="P120" s="13">
        <v>1</v>
      </c>
      <c r="Q120" s="13">
        <v>0</v>
      </c>
      <c r="R120" s="13">
        <v>0</v>
      </c>
      <c r="S120" s="13">
        <v>0</v>
      </c>
      <c r="T120" s="12" t="s">
        <v>441</v>
      </c>
      <c r="U120" s="13">
        <v>0</v>
      </c>
      <c r="V120" s="13">
        <v>0</v>
      </c>
      <c r="W120" s="13">
        <v>0</v>
      </c>
      <c r="X120" s="13">
        <v>0</v>
      </c>
      <c r="Y120" s="12" t="s">
        <v>441</v>
      </c>
      <c r="Z120" s="13">
        <v>1</v>
      </c>
      <c r="AA120" s="13">
        <v>0</v>
      </c>
      <c r="AB120" s="13">
        <v>0</v>
      </c>
      <c r="AC120" s="13">
        <v>0</v>
      </c>
      <c r="AD120" s="12" t="s">
        <v>441</v>
      </c>
      <c r="AE120" s="13">
        <v>1</v>
      </c>
      <c r="AF120" s="13">
        <v>18</v>
      </c>
      <c r="AG120" s="13">
        <v>250</v>
      </c>
      <c r="AH120" s="13">
        <v>0</v>
      </c>
      <c r="AI120" s="12" t="s">
        <v>1038</v>
      </c>
      <c r="AJ120" s="13">
        <v>1</v>
      </c>
      <c r="AK120" s="13">
        <v>18</v>
      </c>
      <c r="AL120" s="13">
        <v>250</v>
      </c>
      <c r="AM120" s="13">
        <v>0</v>
      </c>
      <c r="AN120" s="12" t="s">
        <v>1039</v>
      </c>
      <c r="AO120" s="13">
        <v>1</v>
      </c>
      <c r="AP120" s="13">
        <v>10</v>
      </c>
      <c r="AQ120" s="13">
        <v>150</v>
      </c>
      <c r="AR120" s="13">
        <v>0</v>
      </c>
      <c r="AS120" s="12" t="s">
        <v>1040</v>
      </c>
      <c r="AT120" s="13">
        <v>1</v>
      </c>
      <c r="AU120" s="13">
        <v>0</v>
      </c>
      <c r="AV120" s="13">
        <v>0</v>
      </c>
      <c r="AW120" s="13">
        <v>0</v>
      </c>
      <c r="AX120" s="12" t="s">
        <v>441</v>
      </c>
      <c r="AY120" s="13">
        <v>1</v>
      </c>
      <c r="AZ120" s="13">
        <v>20</v>
      </c>
      <c r="BA120" s="13">
        <v>0</v>
      </c>
      <c r="BB120" s="13">
        <v>0</v>
      </c>
      <c r="BC120" s="13">
        <v>0</v>
      </c>
      <c r="BD120" s="13">
        <v>0</v>
      </c>
      <c r="BE120" s="13">
        <v>0</v>
      </c>
      <c r="BF120" s="13">
        <v>1</v>
      </c>
      <c r="BG120" s="13">
        <v>20</v>
      </c>
      <c r="BH120" s="13">
        <v>20</v>
      </c>
      <c r="BI120" s="13">
        <v>20</v>
      </c>
      <c r="BJ120" s="13">
        <v>0</v>
      </c>
      <c r="BK120" s="13">
        <v>0</v>
      </c>
      <c r="BL120" s="13">
        <v>0</v>
      </c>
      <c r="BM120" s="13">
        <v>0</v>
      </c>
      <c r="BN120" s="13">
        <v>300</v>
      </c>
      <c r="BO120" s="13">
        <v>0</v>
      </c>
      <c r="BP120" s="12" t="s">
        <v>1041</v>
      </c>
      <c r="BQ120" s="13">
        <v>1</v>
      </c>
      <c r="BR120" s="13">
        <v>2</v>
      </c>
      <c r="BS120" s="12" t="s">
        <v>1042</v>
      </c>
      <c r="BT120" s="15" t="s">
        <v>1043</v>
      </c>
      <c r="BU120" s="13">
        <v>0</v>
      </c>
      <c r="BV120" s="13">
        <v>0</v>
      </c>
      <c r="BW120" s="13">
        <v>0</v>
      </c>
      <c r="BX120" s="12"/>
      <c r="BY120" s="12"/>
      <c r="BZ120" s="12"/>
      <c r="CA120" s="12"/>
      <c r="CB120" s="12"/>
      <c r="CC120" s="12"/>
    </row>
    <row r="121" spans="1:81" ht="15.75" customHeight="1" x14ac:dyDescent="0.2">
      <c r="A121" s="11">
        <v>44903.460300925923</v>
      </c>
      <c r="B121" s="12" t="s">
        <v>74</v>
      </c>
      <c r="C121" s="12" t="s">
        <v>96</v>
      </c>
      <c r="D121" s="12" t="s">
        <v>1044</v>
      </c>
      <c r="E121" s="13">
        <v>0</v>
      </c>
      <c r="F121" s="13">
        <v>0</v>
      </c>
      <c r="G121" s="13">
        <v>1</v>
      </c>
      <c r="H121" s="13">
        <v>2</v>
      </c>
      <c r="I121" s="13">
        <v>236</v>
      </c>
      <c r="J121" s="13">
        <v>1</v>
      </c>
      <c r="K121" s="12" t="s">
        <v>1045</v>
      </c>
      <c r="L121" s="13">
        <v>0</v>
      </c>
      <c r="M121" s="13">
        <v>0</v>
      </c>
      <c r="N121" s="13">
        <v>0</v>
      </c>
      <c r="O121" s="13">
        <v>0</v>
      </c>
      <c r="P121" s="13">
        <v>1</v>
      </c>
      <c r="Q121" s="13">
        <v>0</v>
      </c>
      <c r="R121" s="13">
        <v>0</v>
      </c>
      <c r="S121" s="13">
        <v>0</v>
      </c>
      <c r="T121" s="13">
        <v>0</v>
      </c>
      <c r="U121" s="13">
        <v>1</v>
      </c>
      <c r="V121" s="13">
        <v>7</v>
      </c>
      <c r="W121" s="13">
        <v>68</v>
      </c>
      <c r="X121" s="13">
        <v>2</v>
      </c>
      <c r="Y121" s="12" t="s">
        <v>1046</v>
      </c>
      <c r="Z121" s="13">
        <v>1</v>
      </c>
      <c r="AA121" s="13">
        <v>0</v>
      </c>
      <c r="AB121" s="13">
        <v>0</v>
      </c>
      <c r="AC121" s="13">
        <v>0</v>
      </c>
      <c r="AD121" s="13">
        <v>0</v>
      </c>
      <c r="AE121" s="13">
        <v>1</v>
      </c>
      <c r="AF121" s="13">
        <v>5</v>
      </c>
      <c r="AG121" s="13">
        <v>236</v>
      </c>
      <c r="AH121" s="13">
        <v>0</v>
      </c>
      <c r="AI121" s="12" t="s">
        <v>1047</v>
      </c>
      <c r="AJ121" s="13">
        <v>1</v>
      </c>
      <c r="AK121" s="13">
        <v>1</v>
      </c>
      <c r="AL121" s="13">
        <v>173</v>
      </c>
      <c r="AM121" s="13">
        <v>0</v>
      </c>
      <c r="AN121" s="12" t="s">
        <v>1048</v>
      </c>
      <c r="AO121" s="13">
        <v>1</v>
      </c>
      <c r="AP121" s="13">
        <v>1</v>
      </c>
      <c r="AQ121" s="13">
        <v>187</v>
      </c>
      <c r="AR121" s="13">
        <v>0</v>
      </c>
      <c r="AS121" s="12" t="s">
        <v>1049</v>
      </c>
      <c r="AT121" s="13">
        <v>1</v>
      </c>
      <c r="AU121" s="13">
        <v>0</v>
      </c>
      <c r="AV121" s="13">
        <v>0</v>
      </c>
      <c r="AW121" s="13">
        <v>0</v>
      </c>
      <c r="AX121" s="13">
        <v>0</v>
      </c>
      <c r="AY121" s="13">
        <v>1</v>
      </c>
      <c r="AZ121" s="13">
        <v>150</v>
      </c>
      <c r="BA121" s="13">
        <v>1</v>
      </c>
      <c r="BB121" s="13">
        <v>1</v>
      </c>
      <c r="BC121" s="13">
        <v>1</v>
      </c>
      <c r="BD121" s="13">
        <v>0</v>
      </c>
      <c r="BE121" s="12" t="s">
        <v>1050</v>
      </c>
      <c r="BF121" s="13">
        <v>1</v>
      </c>
      <c r="BG121" s="13">
        <v>1</v>
      </c>
      <c r="BH121" s="13">
        <v>1</v>
      </c>
      <c r="BI121" s="13">
        <v>1</v>
      </c>
      <c r="BJ121" s="13">
        <v>1</v>
      </c>
      <c r="BK121" s="13">
        <v>0</v>
      </c>
      <c r="BL121" s="13">
        <v>1</v>
      </c>
      <c r="BM121" s="13">
        <v>1</v>
      </c>
      <c r="BN121" s="13">
        <v>179</v>
      </c>
      <c r="BO121" s="13">
        <v>0</v>
      </c>
      <c r="BP121" s="12" t="s">
        <v>1051</v>
      </c>
      <c r="BQ121" s="13">
        <v>1</v>
      </c>
      <c r="BR121" s="13">
        <v>2</v>
      </c>
      <c r="BS121" s="12" t="s">
        <v>1052</v>
      </c>
      <c r="BT121" s="15" t="s">
        <v>1053</v>
      </c>
      <c r="BU121" s="13">
        <v>1</v>
      </c>
      <c r="BV121" s="13">
        <v>2</v>
      </c>
      <c r="BW121" s="14" t="s">
        <v>1054</v>
      </c>
      <c r="BX121" s="12"/>
      <c r="BY121" s="12"/>
      <c r="BZ121" s="12"/>
      <c r="CA121" s="12"/>
      <c r="CB121" s="12"/>
      <c r="CC121" s="12"/>
    </row>
    <row r="122" spans="1:81" ht="15.75" customHeight="1" x14ac:dyDescent="0.2">
      <c r="A122" s="11">
        <v>44903.468356481484</v>
      </c>
      <c r="B122" s="12" t="s">
        <v>74</v>
      </c>
      <c r="C122" s="12" t="s">
        <v>153</v>
      </c>
      <c r="D122" s="12" t="s">
        <v>1044</v>
      </c>
      <c r="E122" s="13">
        <v>0</v>
      </c>
      <c r="F122" s="13">
        <v>0</v>
      </c>
      <c r="G122" s="13">
        <v>1</v>
      </c>
      <c r="H122" s="13">
        <v>10</v>
      </c>
      <c r="I122" s="13">
        <v>231</v>
      </c>
      <c r="J122" s="13">
        <v>3</v>
      </c>
      <c r="K122" s="12" t="s">
        <v>1055</v>
      </c>
      <c r="L122" s="13">
        <v>0</v>
      </c>
      <c r="M122" s="13">
        <v>0</v>
      </c>
      <c r="N122" s="13">
        <v>0</v>
      </c>
      <c r="O122" s="13">
        <v>0</v>
      </c>
      <c r="P122" s="13">
        <v>0</v>
      </c>
      <c r="Q122" s="13">
        <v>0</v>
      </c>
      <c r="R122" s="13">
        <v>0</v>
      </c>
      <c r="S122" s="13">
        <v>0</v>
      </c>
      <c r="T122" s="13">
        <v>0</v>
      </c>
      <c r="U122" s="13">
        <v>1</v>
      </c>
      <c r="V122" s="13">
        <v>0</v>
      </c>
      <c r="W122" s="13">
        <v>0</v>
      </c>
      <c r="X122" s="13">
        <v>0</v>
      </c>
      <c r="Y122" s="13">
        <v>0</v>
      </c>
      <c r="Z122" s="13">
        <v>0</v>
      </c>
      <c r="AA122" s="13">
        <v>0</v>
      </c>
      <c r="AB122" s="13">
        <v>0</v>
      </c>
      <c r="AC122" s="13">
        <v>0</v>
      </c>
      <c r="AD122" s="13">
        <v>0</v>
      </c>
      <c r="AE122" s="13">
        <v>1</v>
      </c>
      <c r="AF122" s="13">
        <v>12</v>
      </c>
      <c r="AG122" s="13">
        <v>227</v>
      </c>
      <c r="AH122" s="13">
        <v>3</v>
      </c>
      <c r="AI122" s="12" t="s">
        <v>1056</v>
      </c>
      <c r="AJ122" s="13">
        <v>1</v>
      </c>
      <c r="AK122" s="13">
        <v>3</v>
      </c>
      <c r="AL122" s="13">
        <v>192</v>
      </c>
      <c r="AM122" s="13">
        <v>0</v>
      </c>
      <c r="AN122" s="12" t="s">
        <v>1057</v>
      </c>
      <c r="AO122" s="13">
        <v>1</v>
      </c>
      <c r="AP122" s="13">
        <v>2</v>
      </c>
      <c r="AQ122" s="13">
        <v>182</v>
      </c>
      <c r="AR122" s="13">
        <v>0</v>
      </c>
      <c r="AS122" s="12" t="s">
        <v>1058</v>
      </c>
      <c r="AT122" s="13">
        <v>1</v>
      </c>
      <c r="AU122" s="13">
        <v>0</v>
      </c>
      <c r="AV122" s="13">
        <v>0</v>
      </c>
      <c r="AW122" s="13">
        <v>0</v>
      </c>
      <c r="AX122" s="13">
        <v>0</v>
      </c>
      <c r="AY122" s="13">
        <v>1</v>
      </c>
      <c r="AZ122" s="13">
        <v>1601</v>
      </c>
      <c r="BA122" s="13">
        <v>1</v>
      </c>
      <c r="BB122" s="13">
        <v>0</v>
      </c>
      <c r="BC122" s="13">
        <v>0</v>
      </c>
      <c r="BD122" s="13">
        <v>0</v>
      </c>
      <c r="BE122" s="13">
        <v>0</v>
      </c>
      <c r="BF122" s="13">
        <v>1</v>
      </c>
      <c r="BG122" s="13">
        <v>1</v>
      </c>
      <c r="BH122" s="13">
        <v>1</v>
      </c>
      <c r="BI122" s="13">
        <v>1</v>
      </c>
      <c r="BJ122" s="13">
        <v>1</v>
      </c>
      <c r="BK122" s="13">
        <v>0</v>
      </c>
      <c r="BL122" s="13">
        <v>1</v>
      </c>
      <c r="BM122" s="13">
        <v>4</v>
      </c>
      <c r="BN122" s="13">
        <v>163</v>
      </c>
      <c r="BO122" s="13">
        <v>0</v>
      </c>
      <c r="BP122" s="12" t="s">
        <v>1059</v>
      </c>
      <c r="BQ122" s="13">
        <v>1</v>
      </c>
      <c r="BR122" s="13">
        <v>3</v>
      </c>
      <c r="BS122" s="12" t="s">
        <v>1052</v>
      </c>
      <c r="BT122" s="15" t="s">
        <v>1053</v>
      </c>
      <c r="BU122" s="13">
        <v>1</v>
      </c>
      <c r="BV122" s="13">
        <v>2</v>
      </c>
      <c r="BW122" s="14" t="s">
        <v>1054</v>
      </c>
      <c r="BX122" s="12"/>
      <c r="BY122" s="12"/>
      <c r="BZ122" s="12"/>
      <c r="CA122" s="12"/>
      <c r="CB122" s="12"/>
      <c r="CC122" s="12"/>
    </row>
    <row r="123" spans="1:81" ht="15.75" customHeight="1" x14ac:dyDescent="0.2">
      <c r="A123" s="11">
        <v>44903.544502314813</v>
      </c>
      <c r="B123" s="12" t="s">
        <v>74</v>
      </c>
      <c r="C123" s="12" t="s">
        <v>153</v>
      </c>
      <c r="D123" s="12" t="s">
        <v>1060</v>
      </c>
      <c r="E123" s="13">
        <v>0</v>
      </c>
      <c r="F123" s="13">
        <v>0</v>
      </c>
      <c r="G123" s="13">
        <v>1</v>
      </c>
      <c r="H123" s="13">
        <v>8</v>
      </c>
      <c r="I123" s="13">
        <v>268</v>
      </c>
      <c r="J123" s="13">
        <v>2</v>
      </c>
      <c r="K123" s="12" t="s">
        <v>1061</v>
      </c>
      <c r="L123" s="13">
        <v>0</v>
      </c>
      <c r="M123" s="13">
        <v>0</v>
      </c>
      <c r="N123" s="13">
        <v>0</v>
      </c>
      <c r="O123" s="13">
        <v>0</v>
      </c>
      <c r="P123" s="13">
        <v>0</v>
      </c>
      <c r="Q123" s="13">
        <v>0</v>
      </c>
      <c r="R123" s="13">
        <v>0</v>
      </c>
      <c r="S123" s="13">
        <v>0</v>
      </c>
      <c r="T123" s="13">
        <v>0</v>
      </c>
      <c r="U123" s="13">
        <v>0</v>
      </c>
      <c r="V123" s="13">
        <v>0</v>
      </c>
      <c r="W123" s="13">
        <v>0</v>
      </c>
      <c r="X123" s="13">
        <v>0</v>
      </c>
      <c r="Y123" s="13">
        <v>0</v>
      </c>
      <c r="Z123" s="13">
        <v>0</v>
      </c>
      <c r="AA123" s="13">
        <v>0</v>
      </c>
      <c r="AB123" s="13">
        <v>0</v>
      </c>
      <c r="AC123" s="13">
        <v>0</v>
      </c>
      <c r="AD123" s="13">
        <v>0</v>
      </c>
      <c r="AE123" s="13">
        <v>0</v>
      </c>
      <c r="AF123" s="13">
        <v>0</v>
      </c>
      <c r="AG123" s="13">
        <v>0</v>
      </c>
      <c r="AH123" s="13">
        <v>0</v>
      </c>
      <c r="AI123" s="13">
        <v>0</v>
      </c>
      <c r="AJ123" s="13">
        <v>0</v>
      </c>
      <c r="AK123" s="13">
        <v>0</v>
      </c>
      <c r="AL123" s="13">
        <v>0</v>
      </c>
      <c r="AM123" s="13">
        <v>0</v>
      </c>
      <c r="AN123" s="13">
        <v>0</v>
      </c>
      <c r="AO123" s="13">
        <v>1</v>
      </c>
      <c r="AP123" s="13">
        <v>3</v>
      </c>
      <c r="AQ123" s="13">
        <v>83</v>
      </c>
      <c r="AR123" s="13">
        <v>0</v>
      </c>
      <c r="AS123" s="12" t="s">
        <v>1062</v>
      </c>
      <c r="AT123" s="13">
        <v>0</v>
      </c>
      <c r="AU123" s="13">
        <v>0</v>
      </c>
      <c r="AV123" s="13">
        <v>0</v>
      </c>
      <c r="AW123" s="13">
        <v>0</v>
      </c>
      <c r="AX123" s="13">
        <v>0</v>
      </c>
      <c r="AY123" s="13">
        <v>0</v>
      </c>
      <c r="AZ123" s="13">
        <v>0</v>
      </c>
      <c r="BA123" s="13">
        <v>0</v>
      </c>
      <c r="BB123" s="13">
        <v>0</v>
      </c>
      <c r="BC123" s="13">
        <v>0</v>
      </c>
      <c r="BD123" s="13">
        <v>0</v>
      </c>
      <c r="BE123" s="13">
        <v>0</v>
      </c>
      <c r="BF123" s="13">
        <v>1</v>
      </c>
      <c r="BG123" s="13">
        <v>3</v>
      </c>
      <c r="BH123" s="13">
        <v>3</v>
      </c>
      <c r="BI123" s="13">
        <v>3</v>
      </c>
      <c r="BJ123" s="13">
        <v>3</v>
      </c>
      <c r="BK123" s="13">
        <v>2</v>
      </c>
      <c r="BL123" s="13">
        <v>0</v>
      </c>
      <c r="BM123" s="13">
        <v>3</v>
      </c>
      <c r="BN123" s="13">
        <v>1632</v>
      </c>
      <c r="BO123" s="13">
        <v>0</v>
      </c>
      <c r="BP123" s="12" t="s">
        <v>1063</v>
      </c>
      <c r="BQ123" s="13">
        <v>0</v>
      </c>
      <c r="BR123" s="13">
        <v>0</v>
      </c>
      <c r="BS123" s="13">
        <v>0</v>
      </c>
      <c r="BT123" s="13">
        <v>0</v>
      </c>
      <c r="BU123" s="13">
        <v>0</v>
      </c>
      <c r="BV123" s="13">
        <v>0</v>
      </c>
      <c r="BW123" s="13">
        <v>0</v>
      </c>
      <c r="BX123" s="12"/>
      <c r="BY123" s="12"/>
      <c r="BZ123" s="12"/>
      <c r="CA123" s="12"/>
      <c r="CB123" s="12"/>
      <c r="CC123" s="12"/>
    </row>
    <row r="124" spans="1:81" ht="15.75" customHeight="1" x14ac:dyDescent="0.2">
      <c r="A124" s="11">
        <v>44903.60800925926</v>
      </c>
      <c r="B124" s="12" t="s">
        <v>74</v>
      </c>
      <c r="C124" s="12" t="s">
        <v>96</v>
      </c>
      <c r="D124" s="12" t="s">
        <v>1064</v>
      </c>
      <c r="E124" s="13">
        <v>0</v>
      </c>
      <c r="F124" s="13">
        <v>0</v>
      </c>
      <c r="G124" s="13">
        <v>1</v>
      </c>
      <c r="H124" s="13">
        <v>1</v>
      </c>
      <c r="I124" s="13">
        <v>10</v>
      </c>
      <c r="J124" s="13">
        <v>0</v>
      </c>
      <c r="K124" s="12" t="s">
        <v>1065</v>
      </c>
      <c r="L124" s="13">
        <v>0</v>
      </c>
      <c r="M124" s="13">
        <v>0</v>
      </c>
      <c r="N124" s="13">
        <v>0</v>
      </c>
      <c r="O124" s="13">
        <v>0</v>
      </c>
      <c r="P124" s="13">
        <v>0</v>
      </c>
      <c r="Q124" s="13">
        <v>0</v>
      </c>
      <c r="R124" s="13">
        <v>0</v>
      </c>
      <c r="S124" s="13">
        <v>0</v>
      </c>
      <c r="T124" s="13">
        <v>0</v>
      </c>
      <c r="U124" s="13">
        <v>0</v>
      </c>
      <c r="V124" s="13">
        <v>0</v>
      </c>
      <c r="W124" s="13">
        <v>0</v>
      </c>
      <c r="X124" s="13">
        <v>0</v>
      </c>
      <c r="Y124" s="13">
        <v>0</v>
      </c>
      <c r="Z124" s="13">
        <v>0</v>
      </c>
      <c r="AA124" s="13">
        <v>0</v>
      </c>
      <c r="AB124" s="13">
        <v>0</v>
      </c>
      <c r="AC124" s="13">
        <v>0</v>
      </c>
      <c r="AD124" s="13">
        <v>0</v>
      </c>
      <c r="AE124" s="13">
        <v>0</v>
      </c>
      <c r="AF124" s="13">
        <v>0</v>
      </c>
      <c r="AG124" s="13">
        <v>0</v>
      </c>
      <c r="AH124" s="13">
        <v>0</v>
      </c>
      <c r="AI124" s="13">
        <v>0</v>
      </c>
      <c r="AJ124" s="13">
        <v>0</v>
      </c>
      <c r="AK124" s="13">
        <v>0</v>
      </c>
      <c r="AL124" s="13">
        <v>0</v>
      </c>
      <c r="AM124" s="13">
        <v>0</v>
      </c>
      <c r="AN124" s="13">
        <v>0</v>
      </c>
      <c r="AO124" s="13">
        <v>1</v>
      </c>
      <c r="AP124" s="13">
        <v>1</v>
      </c>
      <c r="AQ124" s="13">
        <v>20</v>
      </c>
      <c r="AR124" s="13">
        <v>0</v>
      </c>
      <c r="AS124" s="12" t="s">
        <v>149</v>
      </c>
      <c r="AT124" s="13">
        <v>0</v>
      </c>
      <c r="AU124" s="13">
        <v>0</v>
      </c>
      <c r="AV124" s="13">
        <v>0</v>
      </c>
      <c r="AW124" s="13">
        <v>0</v>
      </c>
      <c r="AX124" s="13">
        <v>0</v>
      </c>
      <c r="AY124" s="13">
        <v>0</v>
      </c>
      <c r="AZ124" s="13">
        <v>0</v>
      </c>
      <c r="BA124" s="13">
        <v>0</v>
      </c>
      <c r="BB124" s="13">
        <v>0</v>
      </c>
      <c r="BC124" s="13">
        <v>0</v>
      </c>
      <c r="BD124" s="13">
        <v>0</v>
      </c>
      <c r="BE124" s="13">
        <v>0</v>
      </c>
      <c r="BF124" s="13">
        <v>0</v>
      </c>
      <c r="BG124" s="13">
        <v>0</v>
      </c>
      <c r="BH124" s="13">
        <v>0</v>
      </c>
      <c r="BI124" s="13">
        <v>0</v>
      </c>
      <c r="BJ124" s="13">
        <v>0</v>
      </c>
      <c r="BK124" s="13">
        <v>0</v>
      </c>
      <c r="BL124" s="13">
        <v>0</v>
      </c>
      <c r="BM124" s="13">
        <v>0</v>
      </c>
      <c r="BN124" s="13">
        <v>0</v>
      </c>
      <c r="BO124" s="13">
        <v>0</v>
      </c>
      <c r="BP124" s="13">
        <v>0</v>
      </c>
      <c r="BQ124" s="13">
        <v>0</v>
      </c>
      <c r="BR124" s="13">
        <v>0</v>
      </c>
      <c r="BS124" s="13">
        <v>0</v>
      </c>
      <c r="BT124" s="13">
        <v>0</v>
      </c>
      <c r="BU124" s="13">
        <v>0</v>
      </c>
      <c r="BV124" s="13">
        <v>0</v>
      </c>
      <c r="BW124" s="13">
        <v>0</v>
      </c>
      <c r="BX124" s="12"/>
      <c r="BY124" s="12"/>
      <c r="BZ124" s="12"/>
      <c r="CA124" s="12"/>
      <c r="CB124" s="12"/>
      <c r="CC124" s="12"/>
    </row>
    <row r="125" spans="1:81" ht="15.75" customHeight="1" x14ac:dyDescent="0.2">
      <c r="A125" s="11">
        <v>44903.611261574071</v>
      </c>
      <c r="B125" s="12" t="s">
        <v>74</v>
      </c>
      <c r="C125" s="12" t="s">
        <v>153</v>
      </c>
      <c r="D125" s="12" t="s">
        <v>1066</v>
      </c>
      <c r="E125" s="13">
        <v>0</v>
      </c>
      <c r="F125" s="13">
        <v>0</v>
      </c>
      <c r="G125" s="13">
        <v>1</v>
      </c>
      <c r="H125" s="13">
        <v>1</v>
      </c>
      <c r="I125" s="13">
        <v>40</v>
      </c>
      <c r="J125" s="13">
        <v>0</v>
      </c>
      <c r="K125" s="12" t="s">
        <v>1067</v>
      </c>
      <c r="L125" s="13">
        <v>1</v>
      </c>
      <c r="M125" s="13">
        <v>1</v>
      </c>
      <c r="N125" s="13">
        <v>60</v>
      </c>
      <c r="O125" s="12" t="s">
        <v>1068</v>
      </c>
      <c r="P125" s="13">
        <v>0</v>
      </c>
      <c r="Q125" s="13">
        <v>0</v>
      </c>
      <c r="R125" s="13">
        <v>0</v>
      </c>
      <c r="S125" s="13">
        <v>0</v>
      </c>
      <c r="T125" s="13">
        <v>0</v>
      </c>
      <c r="U125" s="13">
        <v>0</v>
      </c>
      <c r="V125" s="13">
        <v>0</v>
      </c>
      <c r="W125" s="13">
        <v>0</v>
      </c>
      <c r="X125" s="13">
        <v>0</v>
      </c>
      <c r="Y125" s="13">
        <v>0</v>
      </c>
      <c r="Z125" s="13">
        <v>0</v>
      </c>
      <c r="AA125" s="13">
        <v>0</v>
      </c>
      <c r="AB125" s="13">
        <v>0</v>
      </c>
      <c r="AC125" s="13">
        <v>0</v>
      </c>
      <c r="AD125" s="13">
        <v>0</v>
      </c>
      <c r="AE125" s="13">
        <v>0</v>
      </c>
      <c r="AF125" s="13">
        <v>0</v>
      </c>
      <c r="AG125" s="13">
        <v>0</v>
      </c>
      <c r="AH125" s="13">
        <v>0</v>
      </c>
      <c r="AI125" s="13">
        <v>0</v>
      </c>
      <c r="AJ125" s="13">
        <v>0</v>
      </c>
      <c r="AK125" s="13">
        <v>0</v>
      </c>
      <c r="AL125" s="13">
        <v>0</v>
      </c>
      <c r="AM125" s="13">
        <v>0</v>
      </c>
      <c r="AN125" s="13">
        <v>0</v>
      </c>
      <c r="AO125" s="13">
        <v>1</v>
      </c>
      <c r="AP125" s="13">
        <v>1</v>
      </c>
      <c r="AQ125" s="13">
        <v>20</v>
      </c>
      <c r="AR125" s="13">
        <v>0</v>
      </c>
      <c r="AS125" s="12" t="s">
        <v>76</v>
      </c>
      <c r="AT125" s="13">
        <v>0</v>
      </c>
      <c r="AU125" s="13">
        <v>0</v>
      </c>
      <c r="AV125" s="13">
        <v>0</v>
      </c>
      <c r="AW125" s="13">
        <v>0</v>
      </c>
      <c r="AX125" s="13">
        <v>0</v>
      </c>
      <c r="AY125" s="13">
        <v>0</v>
      </c>
      <c r="AZ125" s="13">
        <v>0</v>
      </c>
      <c r="BA125" s="13">
        <v>0</v>
      </c>
      <c r="BB125" s="13">
        <v>0</v>
      </c>
      <c r="BC125" s="13">
        <v>0</v>
      </c>
      <c r="BD125" s="13">
        <v>0</v>
      </c>
      <c r="BE125" s="13">
        <v>0</v>
      </c>
      <c r="BF125" s="13">
        <v>0</v>
      </c>
      <c r="BG125" s="13">
        <v>0</v>
      </c>
      <c r="BH125" s="13">
        <v>0</v>
      </c>
      <c r="BI125" s="13">
        <v>0</v>
      </c>
      <c r="BJ125" s="13">
        <v>0</v>
      </c>
      <c r="BK125" s="13">
        <v>0</v>
      </c>
      <c r="BL125" s="13">
        <v>0</v>
      </c>
      <c r="BM125" s="13">
        <v>0</v>
      </c>
      <c r="BN125" s="13">
        <v>0</v>
      </c>
      <c r="BO125" s="13">
        <v>0</v>
      </c>
      <c r="BP125" s="13">
        <v>0</v>
      </c>
      <c r="BQ125" s="13">
        <v>0</v>
      </c>
      <c r="BR125" s="13">
        <v>0</v>
      </c>
      <c r="BS125" s="13">
        <v>0</v>
      </c>
      <c r="BT125" s="13">
        <v>0</v>
      </c>
      <c r="BU125" s="13">
        <v>0</v>
      </c>
      <c r="BV125" s="13">
        <v>0</v>
      </c>
      <c r="BW125" s="13">
        <v>0</v>
      </c>
      <c r="BX125" s="12"/>
      <c r="BY125" s="12"/>
      <c r="BZ125" s="12"/>
      <c r="CA125" s="12"/>
      <c r="CB125" s="12"/>
      <c r="CC125" s="12"/>
    </row>
    <row r="126" spans="1:81" ht="15.75" customHeight="1" x14ac:dyDescent="0.2">
      <c r="A126" s="11">
        <v>44903.628750000003</v>
      </c>
      <c r="B126" s="12" t="s">
        <v>74</v>
      </c>
      <c r="C126" s="12" t="s">
        <v>96</v>
      </c>
      <c r="D126" s="12" t="s">
        <v>1069</v>
      </c>
      <c r="E126" s="13">
        <v>1</v>
      </c>
      <c r="F126" s="13">
        <v>0</v>
      </c>
      <c r="G126" s="13">
        <v>1</v>
      </c>
      <c r="H126" s="13">
        <v>11</v>
      </c>
      <c r="I126" s="13">
        <v>194</v>
      </c>
      <c r="J126" s="13">
        <v>2</v>
      </c>
      <c r="K126" s="12" t="s">
        <v>1070</v>
      </c>
      <c r="L126" s="13">
        <v>0</v>
      </c>
      <c r="M126" s="13">
        <v>0</v>
      </c>
      <c r="N126" s="13">
        <v>0</v>
      </c>
      <c r="O126" s="13">
        <v>0</v>
      </c>
      <c r="P126" s="13">
        <v>1</v>
      </c>
      <c r="Q126" s="13">
        <v>10</v>
      </c>
      <c r="R126" s="13">
        <v>40</v>
      </c>
      <c r="S126" s="13">
        <v>2</v>
      </c>
      <c r="T126" s="12" t="s">
        <v>1071</v>
      </c>
      <c r="U126" s="13">
        <v>0</v>
      </c>
      <c r="V126" s="13">
        <v>0</v>
      </c>
      <c r="W126" s="13">
        <v>0</v>
      </c>
      <c r="X126" s="13">
        <v>0</v>
      </c>
      <c r="Y126" s="13">
        <v>0</v>
      </c>
      <c r="Z126" s="13">
        <v>1</v>
      </c>
      <c r="AA126" s="13">
        <v>2</v>
      </c>
      <c r="AB126" s="13">
        <v>23</v>
      </c>
      <c r="AC126" s="13">
        <v>1</v>
      </c>
      <c r="AD126" s="12" t="s">
        <v>1072</v>
      </c>
      <c r="AE126" s="13">
        <v>1</v>
      </c>
      <c r="AF126" s="13">
        <v>23</v>
      </c>
      <c r="AG126" s="13">
        <v>457</v>
      </c>
      <c r="AH126" s="13">
        <v>2</v>
      </c>
      <c r="AI126" s="12" t="s">
        <v>1073</v>
      </c>
      <c r="AJ126" s="13">
        <v>1</v>
      </c>
      <c r="AK126" s="13">
        <v>5</v>
      </c>
      <c r="AL126" s="13">
        <v>194</v>
      </c>
      <c r="AM126" s="13">
        <v>0</v>
      </c>
      <c r="AN126" s="12" t="s">
        <v>1074</v>
      </c>
      <c r="AO126" s="13">
        <v>1</v>
      </c>
      <c r="AP126" s="13">
        <v>1</v>
      </c>
      <c r="AQ126" s="13">
        <v>194</v>
      </c>
      <c r="AR126" s="13">
        <v>0</v>
      </c>
      <c r="AS126" s="12" t="s">
        <v>1075</v>
      </c>
      <c r="AT126" s="13">
        <v>1</v>
      </c>
      <c r="AU126" s="13">
        <v>4</v>
      </c>
      <c r="AV126" s="13">
        <v>85</v>
      </c>
      <c r="AW126" s="13">
        <v>0</v>
      </c>
      <c r="AX126" s="12" t="s">
        <v>1076</v>
      </c>
      <c r="AY126" s="13">
        <v>1</v>
      </c>
      <c r="AZ126" s="13">
        <v>2100</v>
      </c>
      <c r="BA126" s="13">
        <v>1</v>
      </c>
      <c r="BB126" s="13">
        <v>1</v>
      </c>
      <c r="BC126" s="13">
        <v>457</v>
      </c>
      <c r="BD126" s="13">
        <v>1</v>
      </c>
      <c r="BE126" s="12" t="s">
        <v>1077</v>
      </c>
      <c r="BF126" s="13">
        <v>1</v>
      </c>
      <c r="BG126" s="13">
        <v>22</v>
      </c>
      <c r="BH126" s="13">
        <v>1</v>
      </c>
      <c r="BI126" s="13">
        <v>1</v>
      </c>
      <c r="BJ126" s="13">
        <v>1</v>
      </c>
      <c r="BK126" s="13">
        <v>0</v>
      </c>
      <c r="BL126" s="13">
        <v>22</v>
      </c>
      <c r="BM126" s="13">
        <v>0</v>
      </c>
      <c r="BN126" s="13">
        <v>65</v>
      </c>
      <c r="BO126" s="13">
        <v>0</v>
      </c>
      <c r="BP126" s="12" t="s">
        <v>400</v>
      </c>
      <c r="BQ126" s="13">
        <v>0</v>
      </c>
      <c r="BR126" s="13">
        <v>0</v>
      </c>
      <c r="BS126" s="13">
        <v>0</v>
      </c>
      <c r="BT126" s="13">
        <v>0</v>
      </c>
      <c r="BU126" s="13">
        <v>1</v>
      </c>
      <c r="BV126" s="13">
        <v>4</v>
      </c>
      <c r="BW126" s="14" t="s">
        <v>1078</v>
      </c>
      <c r="BX126" s="12"/>
      <c r="BY126" s="12"/>
      <c r="BZ126" s="12"/>
      <c r="CA126" s="12"/>
      <c r="CB126" s="12"/>
      <c r="CC126" s="12"/>
    </row>
    <row r="127" spans="1:81" ht="15.75" customHeight="1" x14ac:dyDescent="0.2">
      <c r="A127" s="11">
        <v>44903.637731481482</v>
      </c>
      <c r="B127" s="12" t="s">
        <v>74</v>
      </c>
      <c r="C127" s="12" t="s">
        <v>153</v>
      </c>
      <c r="D127" s="12" t="s">
        <v>1069</v>
      </c>
      <c r="E127" s="13">
        <v>1</v>
      </c>
      <c r="F127" s="13">
        <v>0</v>
      </c>
      <c r="G127" s="13">
        <v>1</v>
      </c>
      <c r="H127" s="13">
        <v>2</v>
      </c>
      <c r="I127" s="13">
        <v>46</v>
      </c>
      <c r="J127" s="13">
        <v>1</v>
      </c>
      <c r="K127" s="12" t="s">
        <v>1094</v>
      </c>
      <c r="L127" s="13">
        <v>0</v>
      </c>
      <c r="M127" s="13">
        <v>0</v>
      </c>
      <c r="N127" s="13">
        <v>0</v>
      </c>
      <c r="O127" s="13">
        <v>0</v>
      </c>
      <c r="P127" s="13">
        <v>0</v>
      </c>
      <c r="Q127" s="13">
        <v>0</v>
      </c>
      <c r="R127" s="13">
        <v>0</v>
      </c>
      <c r="S127" s="13">
        <v>0</v>
      </c>
      <c r="T127" s="13">
        <v>0</v>
      </c>
      <c r="U127" s="13">
        <v>0</v>
      </c>
      <c r="V127" s="13">
        <v>0</v>
      </c>
      <c r="W127" s="13">
        <v>0</v>
      </c>
      <c r="X127" s="13">
        <v>0</v>
      </c>
      <c r="Y127" s="13">
        <v>0</v>
      </c>
      <c r="Z127" s="13">
        <v>1</v>
      </c>
      <c r="AA127" s="13">
        <v>2</v>
      </c>
      <c r="AB127" s="13">
        <v>23</v>
      </c>
      <c r="AC127" s="13">
        <v>0</v>
      </c>
      <c r="AD127" s="12" t="s">
        <v>1095</v>
      </c>
      <c r="AE127" s="13">
        <v>1</v>
      </c>
      <c r="AF127" s="13">
        <v>22</v>
      </c>
      <c r="AG127" s="13">
        <v>455</v>
      </c>
      <c r="AH127" s="13">
        <v>0</v>
      </c>
      <c r="AI127" s="12" t="s">
        <v>75</v>
      </c>
      <c r="AJ127" s="13">
        <v>0</v>
      </c>
      <c r="AK127" s="13">
        <v>0</v>
      </c>
      <c r="AL127" s="13">
        <v>0</v>
      </c>
      <c r="AM127" s="13">
        <v>0</v>
      </c>
      <c r="AN127" s="13">
        <v>0</v>
      </c>
      <c r="AO127" s="13">
        <v>0</v>
      </c>
      <c r="AP127" s="13">
        <v>0</v>
      </c>
      <c r="AQ127" s="13">
        <v>0</v>
      </c>
      <c r="AR127" s="13">
        <v>0</v>
      </c>
      <c r="AS127" s="13">
        <v>0</v>
      </c>
      <c r="AT127" s="13">
        <v>1</v>
      </c>
      <c r="AU127" s="13">
        <v>2</v>
      </c>
      <c r="AV127" s="13">
        <v>41</v>
      </c>
      <c r="AW127" s="13">
        <v>0</v>
      </c>
      <c r="AX127" s="12" t="s">
        <v>1096</v>
      </c>
      <c r="AY127" s="13">
        <v>1</v>
      </c>
      <c r="AZ127" s="13">
        <v>110</v>
      </c>
      <c r="BA127" s="13">
        <v>0</v>
      </c>
      <c r="BB127" s="13">
        <v>0</v>
      </c>
      <c r="BC127" s="13">
        <v>0</v>
      </c>
      <c r="BD127" s="13">
        <v>0</v>
      </c>
      <c r="BE127" s="13">
        <v>0</v>
      </c>
      <c r="BF127" s="13">
        <v>1</v>
      </c>
      <c r="BG127" s="13">
        <v>1</v>
      </c>
      <c r="BH127" s="13">
        <v>1</v>
      </c>
      <c r="BI127" s="13">
        <v>0</v>
      </c>
      <c r="BJ127" s="13">
        <v>0</v>
      </c>
      <c r="BK127" s="13">
        <v>0</v>
      </c>
      <c r="BL127" s="13">
        <v>2</v>
      </c>
      <c r="BM127" s="13">
        <v>0</v>
      </c>
      <c r="BN127" s="13">
        <v>72</v>
      </c>
      <c r="BO127" s="13">
        <v>0</v>
      </c>
      <c r="BP127" s="12" t="s">
        <v>1097</v>
      </c>
      <c r="BQ127" s="13">
        <v>0</v>
      </c>
      <c r="BR127" s="13">
        <v>0</v>
      </c>
      <c r="BS127" s="13">
        <v>0</v>
      </c>
      <c r="BT127" s="13">
        <v>0</v>
      </c>
      <c r="BU127" s="13">
        <v>1</v>
      </c>
      <c r="BV127" s="13">
        <v>12</v>
      </c>
      <c r="BW127" s="14" t="s">
        <v>1098</v>
      </c>
      <c r="BX127" s="12"/>
      <c r="BY127" s="12"/>
      <c r="BZ127" s="12"/>
      <c r="CA127" s="12"/>
      <c r="CB127" s="12"/>
      <c r="CC127" s="12"/>
    </row>
    <row r="128" spans="1:81" ht="15.75" customHeight="1" x14ac:dyDescent="0.2">
      <c r="A128" s="11">
        <v>44903.668275462966</v>
      </c>
      <c r="B128" s="12" t="s">
        <v>74</v>
      </c>
      <c r="C128" s="12" t="s">
        <v>96</v>
      </c>
      <c r="D128" s="12" t="s">
        <v>1099</v>
      </c>
      <c r="E128" s="13">
        <v>1</v>
      </c>
      <c r="F128" s="13">
        <v>0</v>
      </c>
      <c r="G128" s="13">
        <v>1</v>
      </c>
      <c r="H128" s="13">
        <v>28</v>
      </c>
      <c r="I128" s="13">
        <v>674</v>
      </c>
      <c r="J128" s="13">
        <v>1</v>
      </c>
      <c r="K128" s="12" t="s">
        <v>1100</v>
      </c>
      <c r="L128" s="13">
        <v>0</v>
      </c>
      <c r="M128" s="13">
        <v>0</v>
      </c>
      <c r="N128" s="13">
        <v>0</v>
      </c>
      <c r="O128" s="13">
        <v>0</v>
      </c>
      <c r="P128" s="13">
        <v>1</v>
      </c>
      <c r="Q128" s="13">
        <v>1</v>
      </c>
      <c r="R128" s="13">
        <v>7</v>
      </c>
      <c r="S128" s="13">
        <v>0</v>
      </c>
      <c r="T128" s="13">
        <v>0</v>
      </c>
      <c r="U128" s="13">
        <v>1</v>
      </c>
      <c r="V128" s="13">
        <v>4</v>
      </c>
      <c r="W128" s="13">
        <v>100</v>
      </c>
      <c r="X128" s="13">
        <v>0</v>
      </c>
      <c r="Y128" s="12" t="s">
        <v>1101</v>
      </c>
      <c r="Z128" s="13">
        <v>1</v>
      </c>
      <c r="AA128" s="13">
        <v>2</v>
      </c>
      <c r="AB128" s="13">
        <v>192</v>
      </c>
      <c r="AC128" s="13">
        <v>0</v>
      </c>
      <c r="AD128" s="12" t="s">
        <v>1102</v>
      </c>
      <c r="AE128" s="13">
        <v>1</v>
      </c>
      <c r="AF128" s="13">
        <v>38</v>
      </c>
      <c r="AG128" s="13">
        <v>896</v>
      </c>
      <c r="AH128" s="13">
        <v>0</v>
      </c>
      <c r="AI128" s="12" t="s">
        <v>1103</v>
      </c>
      <c r="AJ128" s="13">
        <v>1</v>
      </c>
      <c r="AK128" s="13">
        <v>1</v>
      </c>
      <c r="AL128" s="13">
        <v>903</v>
      </c>
      <c r="AM128" s="13">
        <v>0</v>
      </c>
      <c r="AN128" s="12" t="s">
        <v>1104</v>
      </c>
      <c r="AO128" s="13">
        <v>1</v>
      </c>
      <c r="AP128" s="13">
        <v>0</v>
      </c>
      <c r="AQ128" s="13">
        <v>0</v>
      </c>
      <c r="AR128" s="13">
        <v>0</v>
      </c>
      <c r="AS128" s="13">
        <v>0</v>
      </c>
      <c r="AT128" s="13">
        <v>1</v>
      </c>
      <c r="AU128" s="13">
        <v>3</v>
      </c>
      <c r="AV128" s="13">
        <v>720</v>
      </c>
      <c r="AW128" s="13">
        <v>2</v>
      </c>
      <c r="AX128" s="12" t="s">
        <v>1105</v>
      </c>
      <c r="AY128" s="13">
        <v>1</v>
      </c>
      <c r="AZ128" s="13">
        <v>5</v>
      </c>
      <c r="BA128" s="13">
        <v>1</v>
      </c>
      <c r="BB128" s="13">
        <v>0</v>
      </c>
      <c r="BC128" s="13">
        <v>0</v>
      </c>
      <c r="BD128" s="13">
        <v>0</v>
      </c>
      <c r="BE128" s="13">
        <v>0</v>
      </c>
      <c r="BF128" s="13">
        <v>1</v>
      </c>
      <c r="BG128" s="13">
        <v>138</v>
      </c>
      <c r="BH128" s="13">
        <v>38</v>
      </c>
      <c r="BI128" s="13">
        <v>38</v>
      </c>
      <c r="BJ128" s="13">
        <v>38</v>
      </c>
      <c r="BK128" s="13">
        <v>38</v>
      </c>
      <c r="BL128" s="13">
        <v>38</v>
      </c>
      <c r="BM128" s="13">
        <v>0</v>
      </c>
      <c r="BN128" s="13">
        <v>721</v>
      </c>
      <c r="BO128" s="13">
        <v>0</v>
      </c>
      <c r="BP128" s="12" t="s">
        <v>358</v>
      </c>
      <c r="BQ128" s="13">
        <v>0</v>
      </c>
      <c r="BR128" s="13">
        <v>0</v>
      </c>
      <c r="BS128" s="13">
        <v>0</v>
      </c>
      <c r="BT128" s="13">
        <v>0</v>
      </c>
      <c r="BU128" s="13">
        <v>0</v>
      </c>
      <c r="BV128" s="13">
        <v>0</v>
      </c>
      <c r="BW128" s="13">
        <v>0</v>
      </c>
      <c r="BX128" s="12"/>
      <c r="BY128" s="12"/>
      <c r="BZ128" s="12"/>
      <c r="CA128" s="12"/>
      <c r="CB128" s="12"/>
      <c r="CC128" s="12"/>
    </row>
    <row r="129" spans="1:81" ht="15.75" customHeight="1" x14ac:dyDescent="0.2">
      <c r="A129" s="11">
        <v>44903.674583333333</v>
      </c>
      <c r="B129" s="12" t="s">
        <v>74</v>
      </c>
      <c r="C129" s="12" t="s">
        <v>153</v>
      </c>
      <c r="D129" s="12" t="s">
        <v>1099</v>
      </c>
      <c r="E129" s="13">
        <v>1</v>
      </c>
      <c r="F129" s="13">
        <v>0</v>
      </c>
      <c r="G129" s="13">
        <v>1</v>
      </c>
      <c r="H129" s="13">
        <v>1</v>
      </c>
      <c r="I129" s="13">
        <v>683</v>
      </c>
      <c r="J129" s="13">
        <v>0</v>
      </c>
      <c r="K129" s="12" t="s">
        <v>1100</v>
      </c>
      <c r="L129" s="13">
        <v>0</v>
      </c>
      <c r="M129" s="13">
        <v>0</v>
      </c>
      <c r="N129" s="13">
        <v>0</v>
      </c>
      <c r="O129" s="13">
        <v>0</v>
      </c>
      <c r="P129" s="13">
        <v>1</v>
      </c>
      <c r="Q129" s="13">
        <v>1</v>
      </c>
      <c r="R129" s="13">
        <v>11</v>
      </c>
      <c r="S129" s="13">
        <v>1</v>
      </c>
      <c r="T129" s="12" t="s">
        <v>1106</v>
      </c>
      <c r="U129" s="13">
        <v>0</v>
      </c>
      <c r="V129" s="13">
        <v>0</v>
      </c>
      <c r="W129" s="13">
        <v>0</v>
      </c>
      <c r="X129" s="13">
        <v>0</v>
      </c>
      <c r="Y129" s="13">
        <v>0</v>
      </c>
      <c r="Z129" s="13">
        <v>1</v>
      </c>
      <c r="AA129" s="13">
        <v>1</v>
      </c>
      <c r="AB129" s="13">
        <v>92</v>
      </c>
      <c r="AC129" s="13">
        <v>0</v>
      </c>
      <c r="AD129" s="12" t="s">
        <v>1107</v>
      </c>
      <c r="AE129" s="13">
        <v>1</v>
      </c>
      <c r="AF129" s="13">
        <v>38</v>
      </c>
      <c r="AG129" s="13">
        <v>896</v>
      </c>
      <c r="AH129" s="13">
        <v>0</v>
      </c>
      <c r="AI129" s="12" t="s">
        <v>196</v>
      </c>
      <c r="AJ129" s="13">
        <v>0</v>
      </c>
      <c r="AK129" s="13">
        <v>0</v>
      </c>
      <c r="AL129" s="13">
        <v>0</v>
      </c>
      <c r="AM129" s="13">
        <v>0</v>
      </c>
      <c r="AN129" s="13">
        <v>0</v>
      </c>
      <c r="AO129" s="13">
        <v>0</v>
      </c>
      <c r="AP129" s="13">
        <v>0</v>
      </c>
      <c r="AQ129" s="13">
        <v>0</v>
      </c>
      <c r="AR129" s="13">
        <v>0</v>
      </c>
      <c r="AS129" s="13">
        <v>0</v>
      </c>
      <c r="AT129" s="13">
        <v>0</v>
      </c>
      <c r="AU129" s="13">
        <v>0</v>
      </c>
      <c r="AV129" s="13">
        <v>0</v>
      </c>
      <c r="AW129" s="13">
        <v>0</v>
      </c>
      <c r="AX129" s="13">
        <v>0</v>
      </c>
      <c r="AY129" s="13">
        <v>1</v>
      </c>
      <c r="AZ129" s="13">
        <v>38</v>
      </c>
      <c r="BA129" s="13">
        <v>0</v>
      </c>
      <c r="BB129" s="13">
        <v>0</v>
      </c>
      <c r="BC129" s="13">
        <v>0</v>
      </c>
      <c r="BD129" s="13">
        <v>0</v>
      </c>
      <c r="BE129" s="13">
        <v>0</v>
      </c>
      <c r="BF129" s="13">
        <v>1</v>
      </c>
      <c r="BG129" s="13">
        <v>38</v>
      </c>
      <c r="BH129" s="13">
        <v>38</v>
      </c>
      <c r="BI129" s="13">
        <v>38</v>
      </c>
      <c r="BJ129" s="13">
        <v>38</v>
      </c>
      <c r="BK129" s="13">
        <v>38</v>
      </c>
      <c r="BL129" s="13">
        <v>38</v>
      </c>
      <c r="BM129" s="13">
        <v>38</v>
      </c>
      <c r="BN129" s="13">
        <v>38</v>
      </c>
      <c r="BO129" s="13">
        <v>0</v>
      </c>
      <c r="BP129" s="12" t="s">
        <v>358</v>
      </c>
      <c r="BQ129" s="13">
        <v>0</v>
      </c>
      <c r="BR129" s="13">
        <v>0</v>
      </c>
      <c r="BS129" s="13">
        <v>0</v>
      </c>
      <c r="BT129" s="13">
        <v>0</v>
      </c>
      <c r="BU129" s="13">
        <v>0</v>
      </c>
      <c r="BV129" s="13">
        <v>0</v>
      </c>
      <c r="BW129" s="13">
        <v>0</v>
      </c>
      <c r="BX129" s="12"/>
      <c r="BY129" s="12"/>
      <c r="BZ129" s="12"/>
      <c r="CA129" s="12"/>
      <c r="CB129" s="12"/>
      <c r="CC129" s="12"/>
    </row>
    <row r="130" spans="1:81" ht="15.75" customHeight="1" x14ac:dyDescent="0.2">
      <c r="A130" s="11">
        <v>44903.736643518518</v>
      </c>
      <c r="B130" s="12" t="s">
        <v>74</v>
      </c>
      <c r="C130" s="12" t="s">
        <v>96</v>
      </c>
      <c r="D130" s="12" t="s">
        <v>853</v>
      </c>
      <c r="E130" s="13">
        <v>0</v>
      </c>
      <c r="F130" s="13">
        <v>0</v>
      </c>
      <c r="G130" s="13">
        <v>1</v>
      </c>
      <c r="H130" s="13">
        <v>1</v>
      </c>
      <c r="I130" s="13">
        <v>14</v>
      </c>
      <c r="J130" s="13">
        <v>0</v>
      </c>
      <c r="K130" s="12" t="s">
        <v>1119</v>
      </c>
      <c r="L130" s="13">
        <v>1</v>
      </c>
      <c r="M130" s="13">
        <v>1</v>
      </c>
      <c r="N130" s="13">
        <v>96</v>
      </c>
      <c r="O130" s="12" t="s">
        <v>1120</v>
      </c>
      <c r="P130" s="13">
        <v>1</v>
      </c>
      <c r="Q130" s="13">
        <v>0</v>
      </c>
      <c r="R130" s="13">
        <v>0</v>
      </c>
      <c r="S130" s="13">
        <v>0</v>
      </c>
      <c r="T130" s="13">
        <v>0</v>
      </c>
      <c r="U130" s="13">
        <v>1</v>
      </c>
      <c r="V130" s="13">
        <v>0</v>
      </c>
      <c r="W130" s="13">
        <v>0</v>
      </c>
      <c r="X130" s="13">
        <v>0</v>
      </c>
      <c r="Y130" s="13">
        <v>0</v>
      </c>
      <c r="Z130" s="13">
        <v>1</v>
      </c>
      <c r="AA130" s="13">
        <v>1</v>
      </c>
      <c r="AB130" s="13">
        <v>28</v>
      </c>
      <c r="AC130" s="13">
        <v>0</v>
      </c>
      <c r="AD130" s="12" t="s">
        <v>1121</v>
      </c>
      <c r="AE130" s="13">
        <v>1</v>
      </c>
      <c r="AF130" s="13">
        <v>0</v>
      </c>
      <c r="AG130" s="13">
        <v>0</v>
      </c>
      <c r="AH130" s="13">
        <v>0</v>
      </c>
      <c r="AI130" s="13">
        <v>0</v>
      </c>
      <c r="AJ130" s="13">
        <v>1</v>
      </c>
      <c r="AK130" s="13">
        <v>1</v>
      </c>
      <c r="AL130" s="13">
        <v>64</v>
      </c>
      <c r="AM130" s="13">
        <v>1</v>
      </c>
      <c r="AN130" s="12" t="s">
        <v>1122</v>
      </c>
      <c r="AO130" s="13">
        <v>1</v>
      </c>
      <c r="AP130" s="13">
        <v>0</v>
      </c>
      <c r="AQ130" s="13">
        <v>0</v>
      </c>
      <c r="AR130" s="13">
        <v>0</v>
      </c>
      <c r="AS130" s="13">
        <v>0</v>
      </c>
      <c r="AT130" s="13">
        <v>1</v>
      </c>
      <c r="AU130" s="13">
        <v>0</v>
      </c>
      <c r="AV130" s="13">
        <v>0</v>
      </c>
      <c r="AW130" s="13">
        <v>0</v>
      </c>
      <c r="AX130" s="13">
        <v>0</v>
      </c>
      <c r="AY130" s="13">
        <v>1</v>
      </c>
      <c r="AZ130" s="13">
        <v>4</v>
      </c>
      <c r="BA130" s="13">
        <v>1</v>
      </c>
      <c r="BB130" s="13">
        <v>0</v>
      </c>
      <c r="BC130" s="13">
        <v>0</v>
      </c>
      <c r="BD130" s="13">
        <v>0</v>
      </c>
      <c r="BE130" s="13">
        <v>0</v>
      </c>
      <c r="BF130" s="13">
        <v>1</v>
      </c>
      <c r="BG130" s="13">
        <v>1</v>
      </c>
      <c r="BH130" s="13">
        <v>1</v>
      </c>
      <c r="BI130" s="13">
        <v>1</v>
      </c>
      <c r="BJ130" s="13">
        <v>1</v>
      </c>
      <c r="BK130" s="13">
        <v>0</v>
      </c>
      <c r="BL130" s="13">
        <v>0</v>
      </c>
      <c r="BM130" s="13">
        <v>0</v>
      </c>
      <c r="BN130" s="13">
        <v>76</v>
      </c>
      <c r="BO130" s="13">
        <v>0</v>
      </c>
      <c r="BP130" s="12" t="s">
        <v>1123</v>
      </c>
      <c r="BQ130" s="13">
        <v>1</v>
      </c>
      <c r="BR130" s="13">
        <v>0</v>
      </c>
      <c r="BS130" s="13">
        <v>0</v>
      </c>
      <c r="BT130" s="13">
        <v>0</v>
      </c>
      <c r="BU130" s="13">
        <v>1</v>
      </c>
      <c r="BV130" s="13">
        <v>0</v>
      </c>
      <c r="BW130" s="13">
        <v>0</v>
      </c>
      <c r="BX130" s="12"/>
      <c r="BY130" s="12"/>
      <c r="BZ130" s="12"/>
      <c r="CA130" s="12"/>
      <c r="CB130" s="12"/>
      <c r="CC130" s="12"/>
    </row>
    <row r="131" spans="1:81" ht="15.75" customHeight="1" x14ac:dyDescent="0.2">
      <c r="A131" s="11">
        <v>44903.748310185183</v>
      </c>
      <c r="B131" s="12" t="s">
        <v>74</v>
      </c>
      <c r="C131" s="12" t="s">
        <v>96</v>
      </c>
      <c r="D131" s="12" t="s">
        <v>1124</v>
      </c>
      <c r="E131" s="13">
        <v>0</v>
      </c>
      <c r="F131" s="13">
        <v>0</v>
      </c>
      <c r="G131" s="13">
        <v>1</v>
      </c>
      <c r="H131" s="13">
        <v>17</v>
      </c>
      <c r="I131" s="13">
        <v>384</v>
      </c>
      <c r="J131" s="13">
        <v>2</v>
      </c>
      <c r="K131" s="12" t="s">
        <v>1125</v>
      </c>
      <c r="L131" s="13">
        <v>1</v>
      </c>
      <c r="M131" s="13">
        <v>6</v>
      </c>
      <c r="N131" s="13">
        <v>375</v>
      </c>
      <c r="O131" s="12" t="s">
        <v>1126</v>
      </c>
      <c r="P131" s="13">
        <v>0</v>
      </c>
      <c r="Q131" s="13">
        <v>0</v>
      </c>
      <c r="R131" s="13">
        <v>0</v>
      </c>
      <c r="S131" s="13">
        <v>0</v>
      </c>
      <c r="T131" s="13">
        <v>0</v>
      </c>
      <c r="U131" s="13">
        <v>0</v>
      </c>
      <c r="V131" s="13">
        <v>0</v>
      </c>
      <c r="W131" s="13">
        <v>0</v>
      </c>
      <c r="X131" s="13">
        <v>0</v>
      </c>
      <c r="Y131" s="13">
        <v>0</v>
      </c>
      <c r="Z131" s="13">
        <v>1</v>
      </c>
      <c r="AA131" s="13">
        <v>3</v>
      </c>
      <c r="AB131" s="13">
        <v>220</v>
      </c>
      <c r="AC131" s="13">
        <v>0</v>
      </c>
      <c r="AD131" s="12" t="s">
        <v>1127</v>
      </c>
      <c r="AE131" s="13">
        <v>1</v>
      </c>
      <c r="AF131" s="13">
        <v>3</v>
      </c>
      <c r="AG131" s="13">
        <v>220</v>
      </c>
      <c r="AH131" s="13">
        <v>0</v>
      </c>
      <c r="AI131" s="12" t="s">
        <v>1128</v>
      </c>
      <c r="AJ131" s="13">
        <v>0</v>
      </c>
      <c r="AK131" s="13">
        <v>0</v>
      </c>
      <c r="AL131" s="13">
        <v>0</v>
      </c>
      <c r="AM131" s="13">
        <v>0</v>
      </c>
      <c r="AN131" s="13">
        <v>0</v>
      </c>
      <c r="AO131" s="13">
        <v>1</v>
      </c>
      <c r="AP131" s="13">
        <v>4</v>
      </c>
      <c r="AQ131" s="13">
        <v>126</v>
      </c>
      <c r="AR131" s="13">
        <v>0</v>
      </c>
      <c r="AS131" s="12" t="s">
        <v>1129</v>
      </c>
      <c r="AT131" s="13">
        <v>1</v>
      </c>
      <c r="AU131" s="13">
        <v>0</v>
      </c>
      <c r="AV131" s="13">
        <v>0</v>
      </c>
      <c r="AW131" s="13">
        <v>0</v>
      </c>
      <c r="AX131" s="13">
        <v>0</v>
      </c>
      <c r="AY131" s="13">
        <v>1</v>
      </c>
      <c r="AZ131" s="13">
        <v>12</v>
      </c>
      <c r="BA131" s="13">
        <v>1</v>
      </c>
      <c r="BB131" s="13">
        <v>1</v>
      </c>
      <c r="BC131" s="13">
        <v>40</v>
      </c>
      <c r="BD131" s="13">
        <v>0</v>
      </c>
      <c r="BE131" s="12" t="s">
        <v>1130</v>
      </c>
      <c r="BF131" s="13">
        <v>1</v>
      </c>
      <c r="BG131" s="13">
        <v>17</v>
      </c>
      <c r="BH131" s="13">
        <v>17</v>
      </c>
      <c r="BI131" s="13">
        <v>0</v>
      </c>
      <c r="BJ131" s="13">
        <v>11</v>
      </c>
      <c r="BK131" s="13">
        <v>0</v>
      </c>
      <c r="BL131" s="13">
        <v>17</v>
      </c>
      <c r="BM131" s="13">
        <v>0</v>
      </c>
      <c r="BN131" s="13">
        <v>357</v>
      </c>
      <c r="BO131" s="13">
        <v>0</v>
      </c>
      <c r="BP131" s="12" t="s">
        <v>1131</v>
      </c>
      <c r="BQ131" s="13">
        <v>1</v>
      </c>
      <c r="BR131" s="13">
        <v>3</v>
      </c>
      <c r="BS131" s="12" t="s">
        <v>1132</v>
      </c>
      <c r="BT131" s="12" t="s">
        <v>1133</v>
      </c>
      <c r="BU131" s="13">
        <v>1</v>
      </c>
      <c r="BV131" s="13">
        <v>0</v>
      </c>
      <c r="BW131" s="13">
        <v>0</v>
      </c>
      <c r="BX131" s="12"/>
      <c r="BY131" s="12"/>
      <c r="BZ131" s="12"/>
      <c r="CA131" s="12"/>
      <c r="CB131" s="12"/>
      <c r="CC131" s="12"/>
    </row>
    <row r="132" spans="1:81" ht="15.75" customHeight="1" x14ac:dyDescent="0.2">
      <c r="A132" s="11">
        <v>44903.770289351851</v>
      </c>
      <c r="B132" s="12" t="s">
        <v>74</v>
      </c>
      <c r="C132" s="12" t="s">
        <v>96</v>
      </c>
      <c r="D132" s="12" t="s">
        <v>1134</v>
      </c>
      <c r="E132" s="13">
        <v>0</v>
      </c>
      <c r="F132" s="13">
        <v>0</v>
      </c>
      <c r="G132" s="13">
        <v>1</v>
      </c>
      <c r="H132" s="13">
        <v>5</v>
      </c>
      <c r="I132" s="13">
        <v>100</v>
      </c>
      <c r="J132" s="13">
        <v>0</v>
      </c>
      <c r="K132" s="12" t="s">
        <v>1135</v>
      </c>
      <c r="L132" s="13">
        <v>1</v>
      </c>
      <c r="M132" s="13">
        <v>1</v>
      </c>
      <c r="N132" s="13">
        <v>20</v>
      </c>
      <c r="O132" s="12" t="s">
        <v>1136</v>
      </c>
      <c r="P132" s="13">
        <v>0</v>
      </c>
      <c r="Q132" s="13">
        <v>0</v>
      </c>
      <c r="R132" s="13">
        <v>0</v>
      </c>
      <c r="S132" s="13">
        <v>0</v>
      </c>
      <c r="T132" s="13">
        <v>0</v>
      </c>
      <c r="U132" s="13">
        <v>0</v>
      </c>
      <c r="V132" s="13">
        <v>0</v>
      </c>
      <c r="W132" s="13">
        <v>0</v>
      </c>
      <c r="X132" s="13">
        <v>0</v>
      </c>
      <c r="Y132" s="13">
        <v>0</v>
      </c>
      <c r="Z132" s="13">
        <v>0</v>
      </c>
      <c r="AA132" s="13">
        <v>0</v>
      </c>
      <c r="AB132" s="13">
        <v>0</v>
      </c>
      <c r="AC132" s="13">
        <v>0</v>
      </c>
      <c r="AD132" s="13">
        <v>0</v>
      </c>
      <c r="AE132" s="13">
        <v>0</v>
      </c>
      <c r="AF132" s="13">
        <v>0</v>
      </c>
      <c r="AG132" s="13">
        <v>0</v>
      </c>
      <c r="AH132" s="13">
        <v>0</v>
      </c>
      <c r="AI132" s="13">
        <v>0</v>
      </c>
      <c r="AJ132" s="13">
        <v>0</v>
      </c>
      <c r="AK132" s="13">
        <v>0</v>
      </c>
      <c r="AL132" s="13">
        <v>0</v>
      </c>
      <c r="AM132" s="13">
        <v>0</v>
      </c>
      <c r="AN132" s="13">
        <v>0</v>
      </c>
      <c r="AO132" s="13">
        <v>0</v>
      </c>
      <c r="AP132" s="13">
        <v>0</v>
      </c>
      <c r="AQ132" s="13">
        <v>0</v>
      </c>
      <c r="AR132" s="13">
        <v>0</v>
      </c>
      <c r="AS132" s="13">
        <v>0</v>
      </c>
      <c r="AT132" s="13">
        <v>1</v>
      </c>
      <c r="AU132" s="13">
        <v>1</v>
      </c>
      <c r="AV132" s="13">
        <v>25</v>
      </c>
      <c r="AW132" s="13">
        <v>1</v>
      </c>
      <c r="AX132" s="12" t="s">
        <v>1137</v>
      </c>
      <c r="AY132" s="13">
        <v>1</v>
      </c>
      <c r="AZ132" s="13">
        <v>17</v>
      </c>
      <c r="BA132" s="13">
        <v>0</v>
      </c>
      <c r="BB132" s="13">
        <v>0</v>
      </c>
      <c r="BC132" s="13">
        <v>0</v>
      </c>
      <c r="BD132" s="13">
        <v>0</v>
      </c>
      <c r="BE132" s="13">
        <v>0</v>
      </c>
      <c r="BF132" s="13">
        <v>1</v>
      </c>
      <c r="BG132" s="13">
        <v>0</v>
      </c>
      <c r="BH132" s="13">
        <v>0</v>
      </c>
      <c r="BI132" s="13">
        <v>0</v>
      </c>
      <c r="BJ132" s="13">
        <v>0</v>
      </c>
      <c r="BK132" s="13">
        <v>0</v>
      </c>
      <c r="BL132" s="13">
        <v>17</v>
      </c>
      <c r="BM132" s="13">
        <v>5</v>
      </c>
      <c r="BN132" s="13">
        <v>250</v>
      </c>
      <c r="BO132" s="13">
        <v>0</v>
      </c>
      <c r="BP132" s="12" t="s">
        <v>1138</v>
      </c>
      <c r="BQ132" s="13">
        <v>0</v>
      </c>
      <c r="BR132" s="13">
        <v>0</v>
      </c>
      <c r="BS132" s="13">
        <v>0</v>
      </c>
      <c r="BT132" s="13">
        <v>0</v>
      </c>
      <c r="BU132" s="13">
        <v>0</v>
      </c>
      <c r="BV132" s="13">
        <v>0</v>
      </c>
      <c r="BW132" s="13">
        <v>0</v>
      </c>
      <c r="BX132" s="12"/>
      <c r="BY132" s="12"/>
      <c r="BZ132" s="12"/>
      <c r="CA132" s="12"/>
      <c r="CB132" s="12"/>
      <c r="CC132" s="12"/>
    </row>
    <row r="133" spans="1:81" ht="15.75" customHeight="1" x14ac:dyDescent="0.2">
      <c r="A133" s="11">
        <v>44903.815347222226</v>
      </c>
      <c r="B133" s="12" t="s">
        <v>74</v>
      </c>
      <c r="C133" s="12" t="s">
        <v>96</v>
      </c>
      <c r="D133" s="12" t="s">
        <v>1139</v>
      </c>
      <c r="E133" s="13">
        <v>0</v>
      </c>
      <c r="F133" s="13">
        <v>0</v>
      </c>
      <c r="G133" s="13">
        <v>0</v>
      </c>
      <c r="H133" s="13">
        <v>0</v>
      </c>
      <c r="I133" s="13">
        <v>0</v>
      </c>
      <c r="J133" s="13">
        <v>0</v>
      </c>
      <c r="K133" s="13">
        <v>0</v>
      </c>
      <c r="L133" s="13">
        <v>1</v>
      </c>
      <c r="M133" s="13">
        <v>1</v>
      </c>
      <c r="N133" s="13">
        <v>38</v>
      </c>
      <c r="O133" s="12" t="s">
        <v>1140</v>
      </c>
      <c r="P133" s="13">
        <v>1</v>
      </c>
      <c r="Q133" s="13">
        <v>1</v>
      </c>
      <c r="R133" s="13">
        <v>23</v>
      </c>
      <c r="S133" s="13">
        <v>0</v>
      </c>
      <c r="T133" s="12" t="s">
        <v>1141</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1</v>
      </c>
      <c r="AP133" s="13">
        <v>1</v>
      </c>
      <c r="AQ133" s="13">
        <v>45</v>
      </c>
      <c r="AR133" s="13">
        <v>0</v>
      </c>
      <c r="AS133" s="12" t="s">
        <v>891</v>
      </c>
      <c r="AT133" s="13">
        <v>0</v>
      </c>
      <c r="AU133" s="13">
        <v>0</v>
      </c>
      <c r="AV133" s="13">
        <v>0</v>
      </c>
      <c r="AW133" s="13">
        <v>0</v>
      </c>
      <c r="AX133" s="13">
        <v>0</v>
      </c>
      <c r="AY133" s="13">
        <v>0</v>
      </c>
      <c r="AZ133" s="13">
        <v>0</v>
      </c>
      <c r="BA133" s="13">
        <v>0</v>
      </c>
      <c r="BB133" s="13">
        <v>0</v>
      </c>
      <c r="BC133" s="13">
        <v>0</v>
      </c>
      <c r="BD133" s="13">
        <v>0</v>
      </c>
      <c r="BE133" s="13">
        <v>0</v>
      </c>
      <c r="BF133" s="13">
        <v>1</v>
      </c>
      <c r="BG133" s="13">
        <v>0</v>
      </c>
      <c r="BH133" s="13">
        <v>0</v>
      </c>
      <c r="BI133" s="13">
        <v>0</v>
      </c>
      <c r="BJ133" s="13">
        <v>0</v>
      </c>
      <c r="BK133" s="13">
        <v>0</v>
      </c>
      <c r="BL133" s="13">
        <v>1</v>
      </c>
      <c r="BM133" s="13">
        <v>0</v>
      </c>
      <c r="BN133" s="13">
        <v>92</v>
      </c>
      <c r="BO133" s="13">
        <v>0</v>
      </c>
      <c r="BP133" s="12" t="s">
        <v>1142</v>
      </c>
      <c r="BQ133" s="13">
        <v>0</v>
      </c>
      <c r="BR133" s="13">
        <v>0</v>
      </c>
      <c r="BS133" s="13">
        <v>0</v>
      </c>
      <c r="BT133" s="13">
        <v>0</v>
      </c>
      <c r="BU133" s="13">
        <v>0</v>
      </c>
      <c r="BV133" s="13">
        <v>0</v>
      </c>
      <c r="BW133" s="13">
        <v>0</v>
      </c>
      <c r="BX133" s="12"/>
      <c r="BY133" s="12"/>
      <c r="BZ133" s="12"/>
      <c r="CA133" s="12"/>
      <c r="CB133" s="12"/>
      <c r="CC133" s="12"/>
    </row>
    <row r="134" spans="1:81" ht="15.75" customHeight="1" x14ac:dyDescent="0.2">
      <c r="A134" s="11">
        <v>44903.81826388889</v>
      </c>
      <c r="B134" s="12" t="s">
        <v>74</v>
      </c>
      <c r="C134" s="12" t="s">
        <v>153</v>
      </c>
      <c r="D134" s="12" t="s">
        <v>1139</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1</v>
      </c>
      <c r="AP134" s="13">
        <v>1</v>
      </c>
      <c r="AQ134" s="13">
        <v>35</v>
      </c>
      <c r="AR134" s="13">
        <v>0</v>
      </c>
      <c r="AS134" s="12" t="s">
        <v>1143</v>
      </c>
      <c r="AT134" s="13">
        <v>0</v>
      </c>
      <c r="AU134" s="13">
        <v>0</v>
      </c>
      <c r="AV134" s="13">
        <v>0</v>
      </c>
      <c r="AW134" s="13">
        <v>0</v>
      </c>
      <c r="AX134" s="13">
        <v>0</v>
      </c>
      <c r="AY134" s="13">
        <v>0</v>
      </c>
      <c r="AZ134" s="13">
        <v>0</v>
      </c>
      <c r="BA134" s="13">
        <v>0</v>
      </c>
      <c r="BB134" s="13">
        <v>0</v>
      </c>
      <c r="BC134" s="13">
        <v>0</v>
      </c>
      <c r="BD134" s="13">
        <v>0</v>
      </c>
      <c r="BE134" s="13">
        <v>0</v>
      </c>
      <c r="BF134" s="13">
        <v>0</v>
      </c>
      <c r="BG134" s="13">
        <v>0</v>
      </c>
      <c r="BH134" s="13">
        <v>0</v>
      </c>
      <c r="BI134" s="13">
        <v>0</v>
      </c>
      <c r="BJ134" s="13">
        <v>0</v>
      </c>
      <c r="BK134" s="13">
        <v>0</v>
      </c>
      <c r="BL134" s="13">
        <v>0</v>
      </c>
      <c r="BM134" s="13">
        <v>0</v>
      </c>
      <c r="BN134" s="13">
        <v>0</v>
      </c>
      <c r="BO134" s="13">
        <v>0</v>
      </c>
      <c r="BP134" s="13">
        <v>0</v>
      </c>
      <c r="BQ134" s="13">
        <v>0</v>
      </c>
      <c r="BR134" s="13">
        <v>0</v>
      </c>
      <c r="BS134" s="13">
        <v>0</v>
      </c>
      <c r="BT134" s="13">
        <v>0</v>
      </c>
      <c r="BU134" s="13">
        <v>0</v>
      </c>
      <c r="BV134" s="13">
        <v>0</v>
      </c>
      <c r="BW134" s="13">
        <v>0</v>
      </c>
      <c r="BX134" s="12"/>
      <c r="BY134" s="12"/>
      <c r="BZ134" s="12"/>
      <c r="CA134" s="12"/>
      <c r="CB134" s="12"/>
      <c r="CC134" s="12"/>
    </row>
    <row r="135" spans="1:81" ht="15.75" customHeight="1" x14ac:dyDescent="0.2">
      <c r="A135" s="11">
        <v>44903.846585648149</v>
      </c>
      <c r="B135" s="12" t="s">
        <v>74</v>
      </c>
      <c r="C135" s="12" t="s">
        <v>153</v>
      </c>
      <c r="D135" s="12" t="s">
        <v>718</v>
      </c>
      <c r="E135" s="13">
        <v>1</v>
      </c>
      <c r="F135" s="13">
        <v>0</v>
      </c>
      <c r="G135" s="13">
        <v>1</v>
      </c>
      <c r="H135" s="13">
        <v>3</v>
      </c>
      <c r="I135" s="13">
        <v>2404</v>
      </c>
      <c r="J135" s="13">
        <v>0</v>
      </c>
      <c r="K135" s="12" t="s">
        <v>1144</v>
      </c>
      <c r="L135" s="13">
        <v>0</v>
      </c>
      <c r="M135" s="13">
        <v>0</v>
      </c>
      <c r="N135" s="13">
        <v>0</v>
      </c>
      <c r="O135" s="13">
        <v>0</v>
      </c>
      <c r="P135" s="13">
        <v>1</v>
      </c>
      <c r="Q135" s="13">
        <v>3</v>
      </c>
      <c r="R135" s="13">
        <v>210</v>
      </c>
      <c r="S135" s="13">
        <v>0</v>
      </c>
      <c r="T135" s="12" t="s">
        <v>1145</v>
      </c>
      <c r="U135" s="13">
        <v>0</v>
      </c>
      <c r="V135" s="13">
        <v>0</v>
      </c>
      <c r="W135" s="13">
        <v>0</v>
      </c>
      <c r="X135" s="13">
        <v>0</v>
      </c>
      <c r="Y135" s="13">
        <v>0</v>
      </c>
      <c r="Z135" s="13">
        <v>1</v>
      </c>
      <c r="AA135" s="13">
        <v>1</v>
      </c>
      <c r="AB135" s="13">
        <v>250</v>
      </c>
      <c r="AC135" s="13">
        <v>0</v>
      </c>
      <c r="AD135" s="12" t="s">
        <v>1146</v>
      </c>
      <c r="AE135" s="13">
        <v>1</v>
      </c>
      <c r="AF135" s="13">
        <v>5</v>
      </c>
      <c r="AG135" s="13">
        <v>1100</v>
      </c>
      <c r="AH135" s="13">
        <v>0</v>
      </c>
      <c r="AI135" s="12" t="s">
        <v>1147</v>
      </c>
      <c r="AJ135" s="13">
        <v>0</v>
      </c>
      <c r="AK135" s="13">
        <v>0</v>
      </c>
      <c r="AL135" s="13">
        <v>0</v>
      </c>
      <c r="AM135" s="13">
        <v>0</v>
      </c>
      <c r="AN135" s="13">
        <v>0</v>
      </c>
      <c r="AO135" s="13">
        <v>1</v>
      </c>
      <c r="AP135" s="13">
        <v>1</v>
      </c>
      <c r="AQ135" s="13">
        <v>439</v>
      </c>
      <c r="AR135" s="13">
        <v>0</v>
      </c>
      <c r="AS135" s="12" t="s">
        <v>1148</v>
      </c>
      <c r="AT135" s="13">
        <v>0</v>
      </c>
      <c r="AU135" s="13">
        <v>0</v>
      </c>
      <c r="AV135" s="13">
        <v>0</v>
      </c>
      <c r="AW135" s="13">
        <v>0</v>
      </c>
      <c r="AX135" s="13">
        <v>0</v>
      </c>
      <c r="AY135" s="13">
        <v>1</v>
      </c>
      <c r="AZ135" s="13">
        <v>52</v>
      </c>
      <c r="BA135" s="13">
        <v>1</v>
      </c>
      <c r="BB135" s="13">
        <v>0</v>
      </c>
      <c r="BC135" s="13">
        <v>0</v>
      </c>
      <c r="BD135" s="13">
        <v>0</v>
      </c>
      <c r="BE135" s="13">
        <v>0</v>
      </c>
      <c r="BF135" s="13">
        <v>1</v>
      </c>
      <c r="BG135" s="13">
        <v>1</v>
      </c>
      <c r="BH135" s="13">
        <v>1</v>
      </c>
      <c r="BI135" s="13">
        <v>1</v>
      </c>
      <c r="BJ135" s="13">
        <v>0</v>
      </c>
      <c r="BK135" s="13">
        <v>0</v>
      </c>
      <c r="BL135" s="13">
        <v>1</v>
      </c>
      <c r="BM135" s="13">
        <v>0</v>
      </c>
      <c r="BN135" s="13">
        <v>800</v>
      </c>
      <c r="BO135" s="13">
        <v>0</v>
      </c>
      <c r="BP135" s="12" t="s">
        <v>1149</v>
      </c>
      <c r="BQ135" s="13">
        <v>1</v>
      </c>
      <c r="BR135" s="13">
        <v>0</v>
      </c>
      <c r="BS135" s="13">
        <v>0</v>
      </c>
      <c r="BT135" s="13">
        <v>0</v>
      </c>
      <c r="BU135" s="13">
        <v>1</v>
      </c>
      <c r="BV135" s="13">
        <v>0</v>
      </c>
      <c r="BW135" s="13">
        <v>0</v>
      </c>
      <c r="BX135" s="12"/>
      <c r="BY135" s="12"/>
      <c r="BZ135" s="12"/>
      <c r="CA135" s="12"/>
      <c r="CB135" s="12"/>
      <c r="CC135" s="12"/>
    </row>
    <row r="136" spans="1:81" ht="15.75" customHeight="1" x14ac:dyDescent="0.2">
      <c r="A136" s="11">
        <v>44903.878680555557</v>
      </c>
      <c r="B136" s="12" t="s">
        <v>74</v>
      </c>
      <c r="C136" s="12" t="s">
        <v>153</v>
      </c>
      <c r="D136" s="12" t="s">
        <v>1150</v>
      </c>
      <c r="E136" s="13">
        <v>0</v>
      </c>
      <c r="F136" s="13">
        <v>0</v>
      </c>
      <c r="G136" s="13">
        <v>1</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1</v>
      </c>
      <c r="AF136" s="13">
        <v>42</v>
      </c>
      <c r="AG136" s="13">
        <v>1040</v>
      </c>
      <c r="AH136" s="13">
        <v>0</v>
      </c>
      <c r="AI136" s="12" t="s">
        <v>72</v>
      </c>
      <c r="AJ136" s="13">
        <v>1</v>
      </c>
      <c r="AK136" s="13">
        <v>10</v>
      </c>
      <c r="AL136" s="13">
        <v>500</v>
      </c>
      <c r="AM136" s="13">
        <v>0</v>
      </c>
      <c r="AN136" s="12" t="s">
        <v>1151</v>
      </c>
      <c r="AO136" s="13">
        <v>1</v>
      </c>
      <c r="AP136" s="13">
        <v>1</v>
      </c>
      <c r="AQ136" s="13">
        <v>29</v>
      </c>
      <c r="AR136" s="13">
        <v>0</v>
      </c>
      <c r="AS136" s="12" t="s">
        <v>1152</v>
      </c>
      <c r="AT136" s="13">
        <v>1</v>
      </c>
      <c r="AU136" s="13">
        <v>4</v>
      </c>
      <c r="AV136" s="13">
        <v>370</v>
      </c>
      <c r="AW136" s="13">
        <v>0</v>
      </c>
      <c r="AX136" s="12" t="s">
        <v>1153</v>
      </c>
      <c r="AY136" s="13">
        <v>1</v>
      </c>
      <c r="AZ136" s="13">
        <v>42</v>
      </c>
      <c r="BA136" s="13">
        <v>0</v>
      </c>
      <c r="BB136" s="13">
        <v>0</v>
      </c>
      <c r="BC136" s="13">
        <v>0</v>
      </c>
      <c r="BD136" s="13">
        <v>0</v>
      </c>
      <c r="BE136" s="13">
        <v>0</v>
      </c>
      <c r="BF136" s="13">
        <v>1</v>
      </c>
      <c r="BG136" s="13">
        <v>2</v>
      </c>
      <c r="BH136" s="13">
        <v>2</v>
      </c>
      <c r="BI136" s="13">
        <v>2</v>
      </c>
      <c r="BJ136" s="13">
        <v>2</v>
      </c>
      <c r="BK136" s="13">
        <v>0</v>
      </c>
      <c r="BL136" s="13">
        <v>6</v>
      </c>
      <c r="BM136" s="13">
        <v>0</v>
      </c>
      <c r="BN136" s="13">
        <v>200</v>
      </c>
      <c r="BO136" s="13">
        <v>0</v>
      </c>
      <c r="BP136" s="12" t="s">
        <v>400</v>
      </c>
      <c r="BQ136" s="13">
        <v>0</v>
      </c>
      <c r="BR136" s="13">
        <v>0</v>
      </c>
      <c r="BS136" s="13">
        <v>0</v>
      </c>
      <c r="BT136" s="13">
        <v>0</v>
      </c>
      <c r="BU136" s="13">
        <v>1</v>
      </c>
      <c r="BV136" s="13">
        <v>6</v>
      </c>
      <c r="BW136" s="12" t="s">
        <v>400</v>
      </c>
      <c r="BX136" s="12"/>
      <c r="BY136" s="12"/>
      <c r="BZ136" s="12"/>
      <c r="CA136" s="12"/>
      <c r="CB136" s="12"/>
      <c r="CC136" s="12"/>
    </row>
    <row r="137" spans="1:81" ht="15.75" customHeight="1" x14ac:dyDescent="0.2">
      <c r="A137" s="11">
        <v>44904.333645833336</v>
      </c>
      <c r="B137" s="12" t="s">
        <v>74</v>
      </c>
      <c r="C137" s="12" t="s">
        <v>153</v>
      </c>
      <c r="D137" s="12" t="s">
        <v>1124</v>
      </c>
      <c r="E137" s="13">
        <v>0</v>
      </c>
      <c r="F137" s="13">
        <v>0</v>
      </c>
      <c r="G137" s="13">
        <v>1</v>
      </c>
      <c r="H137" s="13">
        <v>3</v>
      </c>
      <c r="I137" s="13">
        <v>285</v>
      </c>
      <c r="J137" s="13">
        <v>0</v>
      </c>
      <c r="K137" s="12" t="s">
        <v>1154</v>
      </c>
      <c r="L137" s="13">
        <v>1</v>
      </c>
      <c r="M137" s="13">
        <v>3</v>
      </c>
      <c r="N137" s="13">
        <v>368</v>
      </c>
      <c r="O137" s="12" t="s">
        <v>1155</v>
      </c>
      <c r="P137" s="13">
        <v>1</v>
      </c>
      <c r="Q137" s="13">
        <v>1</v>
      </c>
      <c r="R137" s="13">
        <v>20</v>
      </c>
      <c r="S137" s="13">
        <v>0</v>
      </c>
      <c r="T137" s="12" t="s">
        <v>1156</v>
      </c>
      <c r="U137" s="13">
        <v>0</v>
      </c>
      <c r="V137" s="13">
        <v>0</v>
      </c>
      <c r="W137" s="13">
        <v>0</v>
      </c>
      <c r="X137" s="13">
        <v>0</v>
      </c>
      <c r="Y137" s="13">
        <v>0</v>
      </c>
      <c r="Z137" s="13">
        <v>1</v>
      </c>
      <c r="AA137" s="13">
        <v>0</v>
      </c>
      <c r="AB137" s="13">
        <v>0</v>
      </c>
      <c r="AC137" s="13">
        <v>0</v>
      </c>
      <c r="AD137" s="13">
        <v>0</v>
      </c>
      <c r="AE137" s="13">
        <v>1</v>
      </c>
      <c r="AF137" s="13">
        <v>12</v>
      </c>
      <c r="AG137" s="13">
        <v>380</v>
      </c>
      <c r="AH137" s="13">
        <v>0</v>
      </c>
      <c r="AI137" s="12" t="s">
        <v>1157</v>
      </c>
      <c r="AJ137" s="13">
        <v>0</v>
      </c>
      <c r="AK137" s="13">
        <v>1</v>
      </c>
      <c r="AL137" s="13">
        <v>120</v>
      </c>
      <c r="AM137" s="13">
        <v>0</v>
      </c>
      <c r="AN137" s="12" t="s">
        <v>1158</v>
      </c>
      <c r="AO137" s="13">
        <v>1</v>
      </c>
      <c r="AP137" s="13">
        <v>3</v>
      </c>
      <c r="AQ137" s="13">
        <v>270</v>
      </c>
      <c r="AR137" s="13">
        <v>0</v>
      </c>
      <c r="AS137" s="12" t="s">
        <v>1159</v>
      </c>
      <c r="AT137" s="13">
        <v>0</v>
      </c>
      <c r="AU137" s="13">
        <v>0</v>
      </c>
      <c r="AV137" s="13">
        <v>0</v>
      </c>
      <c r="AW137" s="13">
        <v>0</v>
      </c>
      <c r="AX137" s="13">
        <v>0</v>
      </c>
      <c r="AY137" s="13">
        <v>1</v>
      </c>
      <c r="AZ137" s="13">
        <v>12</v>
      </c>
      <c r="BA137" s="13">
        <v>1</v>
      </c>
      <c r="BB137" s="13">
        <v>1</v>
      </c>
      <c r="BC137" s="13">
        <v>40</v>
      </c>
      <c r="BD137" s="13">
        <v>0</v>
      </c>
      <c r="BE137" s="12" t="s">
        <v>1160</v>
      </c>
      <c r="BF137" s="13">
        <v>1</v>
      </c>
      <c r="BG137" s="13">
        <v>3</v>
      </c>
      <c r="BH137" s="13">
        <v>3</v>
      </c>
      <c r="BI137" s="13">
        <v>3</v>
      </c>
      <c r="BJ137" s="13">
        <v>3</v>
      </c>
      <c r="BK137" s="13">
        <v>0</v>
      </c>
      <c r="BL137" s="13">
        <v>17</v>
      </c>
      <c r="BM137" s="13">
        <v>0</v>
      </c>
      <c r="BN137" s="13">
        <v>340</v>
      </c>
      <c r="BO137" s="13">
        <v>0</v>
      </c>
      <c r="BP137" s="12" t="s">
        <v>1161</v>
      </c>
      <c r="BQ137" s="13">
        <v>0</v>
      </c>
      <c r="BR137" s="13">
        <v>0</v>
      </c>
      <c r="BS137" s="13">
        <v>0</v>
      </c>
      <c r="BT137" s="13">
        <v>0</v>
      </c>
      <c r="BU137" s="13">
        <v>0</v>
      </c>
      <c r="BV137" s="13">
        <v>0</v>
      </c>
      <c r="BW137" s="13">
        <v>0</v>
      </c>
      <c r="BX137" s="12"/>
      <c r="BY137" s="12"/>
      <c r="BZ137" s="12"/>
      <c r="CA137" s="12"/>
      <c r="CB137" s="12"/>
      <c r="CC137" s="12"/>
    </row>
    <row r="138" spans="1:81" ht="15.75" customHeight="1" x14ac:dyDescent="0.2">
      <c r="A138" s="11">
        <v>44904.343217592592</v>
      </c>
      <c r="B138" s="12" t="s">
        <v>74</v>
      </c>
      <c r="C138" s="12" t="s">
        <v>153</v>
      </c>
      <c r="D138" s="12" t="s">
        <v>1162</v>
      </c>
      <c r="E138" s="13">
        <v>0</v>
      </c>
      <c r="F138" s="13">
        <v>0</v>
      </c>
      <c r="G138" s="13">
        <v>1</v>
      </c>
      <c r="H138" s="13">
        <v>1</v>
      </c>
      <c r="I138" s="13">
        <v>300</v>
      </c>
      <c r="J138" s="13">
        <v>0</v>
      </c>
      <c r="K138" s="12" t="s">
        <v>1163</v>
      </c>
      <c r="L138" s="13">
        <v>1</v>
      </c>
      <c r="M138" s="13">
        <v>0</v>
      </c>
      <c r="N138" s="13">
        <v>0</v>
      </c>
      <c r="O138" s="12" t="s">
        <v>91</v>
      </c>
      <c r="P138" s="13">
        <v>1</v>
      </c>
      <c r="Q138" s="13">
        <v>0</v>
      </c>
      <c r="R138" s="13">
        <v>0</v>
      </c>
      <c r="S138" s="13">
        <v>0</v>
      </c>
      <c r="T138" s="12" t="s">
        <v>91</v>
      </c>
      <c r="U138" s="13">
        <v>0</v>
      </c>
      <c r="V138" s="13">
        <v>0</v>
      </c>
      <c r="W138" s="13">
        <v>0</v>
      </c>
      <c r="X138" s="13">
        <v>0</v>
      </c>
      <c r="Y138" s="12" t="s">
        <v>91</v>
      </c>
      <c r="Z138" s="13">
        <v>1</v>
      </c>
      <c r="AA138" s="13">
        <v>0</v>
      </c>
      <c r="AB138" s="13">
        <v>0</v>
      </c>
      <c r="AC138" s="13">
        <v>0</v>
      </c>
      <c r="AD138" s="12" t="s">
        <v>91</v>
      </c>
      <c r="AE138" s="13">
        <v>1</v>
      </c>
      <c r="AF138" s="13">
        <v>5</v>
      </c>
      <c r="AG138" s="13">
        <v>300</v>
      </c>
      <c r="AH138" s="13">
        <v>0</v>
      </c>
      <c r="AI138" s="12" t="s">
        <v>1164</v>
      </c>
      <c r="AJ138" s="13">
        <v>0</v>
      </c>
      <c r="AK138" s="13">
        <v>0</v>
      </c>
      <c r="AL138" s="13">
        <v>0</v>
      </c>
      <c r="AM138" s="13">
        <v>0</v>
      </c>
      <c r="AN138" s="12" t="s">
        <v>91</v>
      </c>
      <c r="AO138" s="13">
        <v>1</v>
      </c>
      <c r="AP138" s="13">
        <v>0</v>
      </c>
      <c r="AQ138" s="13">
        <v>0</v>
      </c>
      <c r="AR138" s="13">
        <v>0</v>
      </c>
      <c r="AS138" s="12" t="s">
        <v>91</v>
      </c>
      <c r="AT138" s="13">
        <v>1</v>
      </c>
      <c r="AU138" s="13">
        <v>1</v>
      </c>
      <c r="AV138" s="13">
        <v>300</v>
      </c>
      <c r="AW138" s="13">
        <v>0</v>
      </c>
      <c r="AX138" s="12" t="s">
        <v>1165</v>
      </c>
      <c r="AY138" s="13">
        <v>1</v>
      </c>
      <c r="AZ138" s="13">
        <v>20</v>
      </c>
      <c r="BA138" s="13">
        <v>1</v>
      </c>
      <c r="BB138" s="13">
        <v>0</v>
      </c>
      <c r="BC138" s="13">
        <v>0</v>
      </c>
      <c r="BD138" s="13">
        <v>0</v>
      </c>
      <c r="BE138" s="12" t="s">
        <v>91</v>
      </c>
      <c r="BF138" s="13">
        <v>1</v>
      </c>
      <c r="BG138" s="13">
        <v>1</v>
      </c>
      <c r="BH138" s="13">
        <v>1</v>
      </c>
      <c r="BI138" s="13">
        <v>1</v>
      </c>
      <c r="BJ138" s="13">
        <v>1</v>
      </c>
      <c r="BK138" s="13">
        <v>0</v>
      </c>
      <c r="BL138" s="13">
        <v>1</v>
      </c>
      <c r="BM138" s="13">
        <v>1</v>
      </c>
      <c r="BN138" s="13">
        <v>500</v>
      </c>
      <c r="BO138" s="13">
        <v>0</v>
      </c>
      <c r="BP138" s="12" t="s">
        <v>1166</v>
      </c>
      <c r="BQ138" s="13">
        <v>1</v>
      </c>
      <c r="BR138" s="13">
        <v>0</v>
      </c>
      <c r="BS138" s="12" t="s">
        <v>91</v>
      </c>
      <c r="BT138" s="13">
        <v>0</v>
      </c>
      <c r="BU138" s="13">
        <v>1</v>
      </c>
      <c r="BV138" s="13">
        <v>0</v>
      </c>
      <c r="BW138" s="12" t="s">
        <v>91</v>
      </c>
      <c r="BX138" s="12"/>
      <c r="BY138" s="12"/>
      <c r="BZ138" s="12"/>
      <c r="CA138" s="12"/>
      <c r="CB138" s="12"/>
      <c r="CC138" s="12"/>
    </row>
    <row r="139" spans="1:81" ht="15.75" customHeight="1" x14ac:dyDescent="0.2">
      <c r="A139" s="11">
        <v>44904.350474537037</v>
      </c>
      <c r="B139" s="12" t="s">
        <v>74</v>
      </c>
      <c r="C139" s="12" t="s">
        <v>96</v>
      </c>
      <c r="D139" s="12" t="s">
        <v>1162</v>
      </c>
      <c r="E139" s="13">
        <v>0</v>
      </c>
      <c r="F139" s="13">
        <v>0</v>
      </c>
      <c r="G139" s="13">
        <v>1</v>
      </c>
      <c r="H139" s="13">
        <v>1</v>
      </c>
      <c r="I139" s="13">
        <v>250</v>
      </c>
      <c r="J139" s="13">
        <v>0</v>
      </c>
      <c r="K139" s="12" t="s">
        <v>1167</v>
      </c>
      <c r="L139" s="13">
        <v>1</v>
      </c>
      <c r="M139" s="13">
        <v>1</v>
      </c>
      <c r="N139" s="13">
        <v>200</v>
      </c>
      <c r="O139" s="12" t="s">
        <v>1168</v>
      </c>
      <c r="P139" s="13">
        <v>1</v>
      </c>
      <c r="Q139" s="13">
        <v>0</v>
      </c>
      <c r="R139" s="13">
        <v>0</v>
      </c>
      <c r="S139" s="13">
        <v>0</v>
      </c>
      <c r="T139" s="12" t="s">
        <v>91</v>
      </c>
      <c r="U139" s="13">
        <v>1</v>
      </c>
      <c r="V139" s="13">
        <v>0</v>
      </c>
      <c r="W139" s="13">
        <v>0</v>
      </c>
      <c r="X139" s="13">
        <v>0</v>
      </c>
      <c r="Y139" s="12" t="s">
        <v>91</v>
      </c>
      <c r="Z139" s="13">
        <v>1</v>
      </c>
      <c r="AA139" s="13">
        <v>1</v>
      </c>
      <c r="AB139" s="13">
        <v>20</v>
      </c>
      <c r="AC139" s="13">
        <v>0</v>
      </c>
      <c r="AD139" s="12" t="s">
        <v>1169</v>
      </c>
      <c r="AE139" s="13">
        <v>1</v>
      </c>
      <c r="AF139" s="13">
        <v>0</v>
      </c>
      <c r="AG139" s="13">
        <v>0</v>
      </c>
      <c r="AH139" s="13">
        <v>0</v>
      </c>
      <c r="AI139" s="12" t="s">
        <v>91</v>
      </c>
      <c r="AJ139" s="13">
        <v>1</v>
      </c>
      <c r="AK139" s="13">
        <v>0</v>
      </c>
      <c r="AL139" s="13">
        <v>0</v>
      </c>
      <c r="AM139" s="13">
        <v>0</v>
      </c>
      <c r="AN139" s="12" t="s">
        <v>91</v>
      </c>
      <c r="AO139" s="13">
        <v>1</v>
      </c>
      <c r="AP139" s="13">
        <v>1</v>
      </c>
      <c r="AQ139" s="13">
        <v>100</v>
      </c>
      <c r="AR139" s="13">
        <v>0</v>
      </c>
      <c r="AS139" s="12" t="s">
        <v>1170</v>
      </c>
      <c r="AT139" s="13">
        <v>1</v>
      </c>
      <c r="AU139" s="13">
        <v>0</v>
      </c>
      <c r="AV139" s="13">
        <v>0</v>
      </c>
      <c r="AW139" s="13">
        <v>0</v>
      </c>
      <c r="AX139" s="12" t="s">
        <v>91</v>
      </c>
      <c r="AY139" s="13">
        <v>1</v>
      </c>
      <c r="AZ139" s="13">
        <v>15</v>
      </c>
      <c r="BA139" s="13">
        <v>1</v>
      </c>
      <c r="BB139" s="13">
        <v>0</v>
      </c>
      <c r="BC139" s="13">
        <v>0</v>
      </c>
      <c r="BD139" s="13">
        <v>0</v>
      </c>
      <c r="BE139" s="12" t="s">
        <v>91</v>
      </c>
      <c r="BF139" s="13">
        <v>1</v>
      </c>
      <c r="BG139" s="13">
        <v>1</v>
      </c>
      <c r="BH139" s="13">
        <v>1</v>
      </c>
      <c r="BI139" s="13">
        <v>1</v>
      </c>
      <c r="BJ139" s="13">
        <v>1</v>
      </c>
      <c r="BK139" s="13">
        <v>0</v>
      </c>
      <c r="BL139" s="13">
        <v>1</v>
      </c>
      <c r="BM139" s="13">
        <v>1</v>
      </c>
      <c r="BN139" s="13">
        <v>400</v>
      </c>
      <c r="BO139" s="13">
        <v>0</v>
      </c>
      <c r="BP139" s="12" t="s">
        <v>1171</v>
      </c>
      <c r="BQ139" s="13">
        <v>1</v>
      </c>
      <c r="BR139" s="13">
        <v>0</v>
      </c>
      <c r="BS139" s="12" t="s">
        <v>91</v>
      </c>
      <c r="BT139" s="12" t="s">
        <v>91</v>
      </c>
      <c r="BU139" s="13">
        <v>1</v>
      </c>
      <c r="BV139" s="13">
        <v>0</v>
      </c>
      <c r="BW139" s="12" t="s">
        <v>91</v>
      </c>
      <c r="BX139" s="12"/>
      <c r="BY139" s="12"/>
      <c r="BZ139" s="12"/>
      <c r="CA139" s="12"/>
      <c r="CB139" s="12"/>
      <c r="CC139" s="12"/>
    </row>
    <row r="140" spans="1:81" ht="15.75" customHeight="1" x14ac:dyDescent="0.2">
      <c r="A140" s="11">
        <v>44904.399062500001</v>
      </c>
      <c r="B140" s="12" t="s">
        <v>74</v>
      </c>
      <c r="C140" s="12" t="s">
        <v>96</v>
      </c>
      <c r="D140" s="12" t="s">
        <v>287</v>
      </c>
      <c r="E140" s="13">
        <v>0</v>
      </c>
      <c r="F140" s="13">
        <v>0</v>
      </c>
      <c r="G140" s="13">
        <v>1</v>
      </c>
      <c r="H140" s="13">
        <v>1</v>
      </c>
      <c r="I140" s="13">
        <v>1670</v>
      </c>
      <c r="J140" s="13">
        <v>0</v>
      </c>
      <c r="K140" s="12" t="s">
        <v>288</v>
      </c>
      <c r="L140" s="13">
        <v>1</v>
      </c>
      <c r="M140" s="13">
        <v>2</v>
      </c>
      <c r="N140" s="13">
        <v>60</v>
      </c>
      <c r="O140" s="12" t="s">
        <v>1172</v>
      </c>
      <c r="P140" s="13">
        <v>1</v>
      </c>
      <c r="Q140" s="13">
        <v>0</v>
      </c>
      <c r="R140" s="13">
        <v>0</v>
      </c>
      <c r="S140" s="13">
        <v>0</v>
      </c>
      <c r="T140" s="13">
        <v>0</v>
      </c>
      <c r="U140" s="13">
        <v>1</v>
      </c>
      <c r="V140" s="13">
        <v>8</v>
      </c>
      <c r="W140" s="13">
        <v>40</v>
      </c>
      <c r="X140" s="13">
        <v>0</v>
      </c>
      <c r="Y140" s="12" t="s">
        <v>290</v>
      </c>
      <c r="Z140" s="13">
        <v>1</v>
      </c>
      <c r="AA140" s="13">
        <v>1</v>
      </c>
      <c r="AB140" s="13">
        <v>40</v>
      </c>
      <c r="AC140" s="13">
        <v>0</v>
      </c>
      <c r="AD140" s="12" t="s">
        <v>291</v>
      </c>
      <c r="AE140" s="13">
        <v>1</v>
      </c>
      <c r="AF140" s="13">
        <v>2</v>
      </c>
      <c r="AG140" s="13">
        <v>1903</v>
      </c>
      <c r="AH140" s="13">
        <v>0</v>
      </c>
      <c r="AI140" s="12" t="s">
        <v>292</v>
      </c>
      <c r="AJ140" s="13">
        <v>1</v>
      </c>
      <c r="AK140" s="13">
        <v>3</v>
      </c>
      <c r="AL140" s="13">
        <v>390</v>
      </c>
      <c r="AM140" s="13">
        <v>0</v>
      </c>
      <c r="AN140" s="12" t="s">
        <v>1173</v>
      </c>
      <c r="AO140" s="13">
        <v>1</v>
      </c>
      <c r="AP140" s="13">
        <v>1</v>
      </c>
      <c r="AQ140" s="13">
        <v>30</v>
      </c>
      <c r="AR140" s="13">
        <v>0</v>
      </c>
      <c r="AS140" s="12" t="s">
        <v>294</v>
      </c>
      <c r="AT140" s="13">
        <v>1</v>
      </c>
      <c r="AU140" s="13">
        <v>0</v>
      </c>
      <c r="AV140" s="13">
        <v>0</v>
      </c>
      <c r="AW140" s="13">
        <v>0</v>
      </c>
      <c r="AX140" s="13">
        <v>0</v>
      </c>
      <c r="AY140" s="13">
        <v>1</v>
      </c>
      <c r="AZ140" s="13">
        <v>2670</v>
      </c>
      <c r="BA140" s="13">
        <v>1</v>
      </c>
      <c r="BB140" s="13">
        <v>0</v>
      </c>
      <c r="BC140" s="13">
        <v>0</v>
      </c>
      <c r="BD140" s="13">
        <v>0</v>
      </c>
      <c r="BE140" s="13">
        <v>0</v>
      </c>
      <c r="BF140" s="13">
        <v>1</v>
      </c>
      <c r="BG140" s="13">
        <v>1</v>
      </c>
      <c r="BH140" s="13">
        <v>1</v>
      </c>
      <c r="BI140" s="13">
        <v>1</v>
      </c>
      <c r="BJ140" s="13">
        <v>1</v>
      </c>
      <c r="BK140" s="13">
        <v>0</v>
      </c>
      <c r="BL140" s="13">
        <v>30</v>
      </c>
      <c r="BM140" s="13">
        <v>0</v>
      </c>
      <c r="BN140" s="13">
        <v>850</v>
      </c>
      <c r="BO140" s="13">
        <v>0</v>
      </c>
      <c r="BP140" s="12" t="s">
        <v>295</v>
      </c>
      <c r="BQ140" s="13">
        <v>1</v>
      </c>
      <c r="BR140" s="13">
        <v>1</v>
      </c>
      <c r="BS140" s="12" t="s">
        <v>296</v>
      </c>
      <c r="BT140" s="15" t="s">
        <v>297</v>
      </c>
      <c r="BU140" s="13">
        <v>1</v>
      </c>
      <c r="BV140" s="13">
        <v>0</v>
      </c>
      <c r="BW140" s="13">
        <v>0</v>
      </c>
      <c r="BX140" s="12"/>
      <c r="BY140" s="12"/>
      <c r="BZ140" s="12"/>
      <c r="CA140" s="12"/>
      <c r="CB140" s="12"/>
      <c r="CC140" s="12"/>
    </row>
    <row r="141" spans="1:81" ht="15.75" customHeight="1" x14ac:dyDescent="0.2">
      <c r="A141" s="11">
        <v>44904.428310185183</v>
      </c>
      <c r="B141" s="12" t="s">
        <v>74</v>
      </c>
      <c r="C141" s="12" t="s">
        <v>153</v>
      </c>
      <c r="D141" s="12" t="s">
        <v>287</v>
      </c>
      <c r="E141" s="13">
        <v>0</v>
      </c>
      <c r="F141" s="13">
        <v>0</v>
      </c>
      <c r="G141" s="13">
        <v>1</v>
      </c>
      <c r="H141" s="13">
        <v>1</v>
      </c>
      <c r="I141" s="13">
        <v>1670</v>
      </c>
      <c r="J141" s="13">
        <v>0</v>
      </c>
      <c r="K141" s="12" t="s">
        <v>1174</v>
      </c>
      <c r="L141" s="13">
        <v>1</v>
      </c>
      <c r="M141" s="13">
        <v>1</v>
      </c>
      <c r="N141" s="13">
        <v>60</v>
      </c>
      <c r="O141" s="12" t="s">
        <v>1175</v>
      </c>
      <c r="P141" s="13">
        <v>1</v>
      </c>
      <c r="Q141" s="13">
        <v>0</v>
      </c>
      <c r="R141" s="13">
        <v>0</v>
      </c>
      <c r="S141" s="13">
        <v>0</v>
      </c>
      <c r="T141" s="13">
        <v>0</v>
      </c>
      <c r="U141" s="13">
        <v>1</v>
      </c>
      <c r="V141" s="13">
        <v>6</v>
      </c>
      <c r="W141" s="13">
        <v>40</v>
      </c>
      <c r="X141" s="13">
        <v>0</v>
      </c>
      <c r="Y141" s="12" t="s">
        <v>1176</v>
      </c>
      <c r="Z141" s="13">
        <v>1</v>
      </c>
      <c r="AA141" s="13">
        <v>1</v>
      </c>
      <c r="AB141" s="13">
        <v>40</v>
      </c>
      <c r="AC141" s="13">
        <v>0</v>
      </c>
      <c r="AD141" s="12" t="s">
        <v>1177</v>
      </c>
      <c r="AE141" s="13">
        <v>1</v>
      </c>
      <c r="AF141" s="13">
        <v>2</v>
      </c>
      <c r="AG141" s="13">
        <v>3590</v>
      </c>
      <c r="AH141" s="13">
        <v>0</v>
      </c>
      <c r="AI141" s="12" t="s">
        <v>1178</v>
      </c>
      <c r="AJ141" s="13">
        <v>1</v>
      </c>
      <c r="AK141" s="13">
        <v>4</v>
      </c>
      <c r="AL141" s="13">
        <v>670</v>
      </c>
      <c r="AM141" s="13">
        <v>0</v>
      </c>
      <c r="AN141" s="12" t="s">
        <v>1179</v>
      </c>
      <c r="AO141" s="13">
        <v>1</v>
      </c>
      <c r="AP141" s="13">
        <v>2</v>
      </c>
      <c r="AQ141" s="13">
        <v>176</v>
      </c>
      <c r="AR141" s="13">
        <v>0</v>
      </c>
      <c r="AS141" s="12" t="s">
        <v>1180</v>
      </c>
      <c r="AT141" s="13">
        <v>1</v>
      </c>
      <c r="AU141" s="13">
        <v>0</v>
      </c>
      <c r="AV141" s="13">
        <v>0</v>
      </c>
      <c r="AW141" s="13">
        <v>0</v>
      </c>
      <c r="AX141" s="13">
        <v>0</v>
      </c>
      <c r="AY141" s="13">
        <v>1</v>
      </c>
      <c r="AZ141" s="13">
        <v>2720</v>
      </c>
      <c r="BA141" s="13">
        <v>1</v>
      </c>
      <c r="BB141" s="13">
        <v>0</v>
      </c>
      <c r="BC141" s="13">
        <v>0</v>
      </c>
      <c r="BD141" s="13">
        <v>0</v>
      </c>
      <c r="BE141" s="13">
        <v>0</v>
      </c>
      <c r="BF141" s="13">
        <v>1</v>
      </c>
      <c r="BG141" s="13">
        <v>1</v>
      </c>
      <c r="BH141" s="13">
        <v>1</v>
      </c>
      <c r="BI141" s="13">
        <v>0</v>
      </c>
      <c r="BJ141" s="13">
        <v>1</v>
      </c>
      <c r="BK141" s="13">
        <v>0</v>
      </c>
      <c r="BL141" s="13">
        <v>1</v>
      </c>
      <c r="BM141" s="13">
        <v>2</v>
      </c>
      <c r="BN141" s="13">
        <v>1561</v>
      </c>
      <c r="BO141" s="13">
        <v>0</v>
      </c>
      <c r="BP141" s="12" t="s">
        <v>1181</v>
      </c>
      <c r="BQ141" s="13">
        <v>1</v>
      </c>
      <c r="BR141" s="13">
        <v>1</v>
      </c>
      <c r="BS141" s="12" t="s">
        <v>1182</v>
      </c>
      <c r="BT141" s="15" t="s">
        <v>1183</v>
      </c>
      <c r="BU141" s="13">
        <v>1</v>
      </c>
      <c r="BV141" s="13">
        <v>0</v>
      </c>
      <c r="BW141" s="13">
        <v>0</v>
      </c>
      <c r="BX141" s="12"/>
      <c r="BY141" s="12"/>
      <c r="BZ141" s="12"/>
      <c r="CA141" s="12"/>
      <c r="CB141" s="12"/>
      <c r="CC141" s="12"/>
    </row>
    <row r="142" spans="1:81" ht="15.75" customHeight="1" x14ac:dyDescent="0.2">
      <c r="A142" s="11">
        <v>44904.555254629631</v>
      </c>
      <c r="B142" s="12" t="s">
        <v>74</v>
      </c>
      <c r="C142" s="12" t="s">
        <v>96</v>
      </c>
      <c r="D142" s="12" t="s">
        <v>1204</v>
      </c>
      <c r="E142" s="13">
        <v>1</v>
      </c>
      <c r="F142" s="13">
        <v>1</v>
      </c>
      <c r="G142" s="13">
        <v>1</v>
      </c>
      <c r="H142" s="13">
        <v>15</v>
      </c>
      <c r="I142" s="13">
        <v>189</v>
      </c>
      <c r="J142" s="13">
        <v>2</v>
      </c>
      <c r="K142" s="12" t="s">
        <v>1205</v>
      </c>
      <c r="L142" s="13">
        <v>1</v>
      </c>
      <c r="M142" s="13">
        <v>15</v>
      </c>
      <c r="N142" s="13">
        <v>189</v>
      </c>
      <c r="O142" s="12" t="s">
        <v>1206</v>
      </c>
      <c r="P142" s="13">
        <v>1</v>
      </c>
      <c r="Q142" s="13">
        <v>15</v>
      </c>
      <c r="R142" s="13">
        <v>189</v>
      </c>
      <c r="S142" s="13">
        <v>2</v>
      </c>
      <c r="T142" s="12" t="s">
        <v>1207</v>
      </c>
      <c r="U142" s="13">
        <v>1</v>
      </c>
      <c r="V142" s="13">
        <v>15</v>
      </c>
      <c r="W142" s="13">
        <v>189</v>
      </c>
      <c r="X142" s="13">
        <v>2</v>
      </c>
      <c r="Y142" s="12" t="s">
        <v>1207</v>
      </c>
      <c r="Z142" s="13">
        <v>1</v>
      </c>
      <c r="AA142" s="13">
        <v>15</v>
      </c>
      <c r="AB142" s="13">
        <v>189</v>
      </c>
      <c r="AC142" s="13">
        <v>2</v>
      </c>
      <c r="AD142" s="12" t="s">
        <v>1207</v>
      </c>
      <c r="AE142" s="13">
        <v>1</v>
      </c>
      <c r="AF142" s="13">
        <v>15</v>
      </c>
      <c r="AG142" s="13">
        <v>189</v>
      </c>
      <c r="AH142" s="13">
        <v>2</v>
      </c>
      <c r="AI142" s="12" t="s">
        <v>1207</v>
      </c>
      <c r="AJ142" s="13">
        <v>1</v>
      </c>
      <c r="AK142" s="13">
        <v>15</v>
      </c>
      <c r="AL142" s="13">
        <v>189</v>
      </c>
      <c r="AM142" s="13">
        <v>2</v>
      </c>
      <c r="AN142" s="12" t="s">
        <v>1207</v>
      </c>
      <c r="AO142" s="13">
        <v>1</v>
      </c>
      <c r="AP142" s="13">
        <v>15</v>
      </c>
      <c r="AQ142" s="13">
        <v>189</v>
      </c>
      <c r="AR142" s="13">
        <v>2</v>
      </c>
      <c r="AS142" s="12" t="s">
        <v>1207</v>
      </c>
      <c r="AT142" s="13">
        <v>1</v>
      </c>
      <c r="AU142" s="13">
        <v>15</v>
      </c>
      <c r="AV142" s="13">
        <v>189</v>
      </c>
      <c r="AW142" s="13">
        <v>2</v>
      </c>
      <c r="AX142" s="12" t="s">
        <v>1207</v>
      </c>
      <c r="AY142" s="13">
        <v>1</v>
      </c>
      <c r="AZ142" s="13">
        <v>120</v>
      </c>
      <c r="BA142" s="13">
        <v>1</v>
      </c>
      <c r="BB142" s="13">
        <v>15</v>
      </c>
      <c r="BC142" s="13">
        <v>189</v>
      </c>
      <c r="BD142" s="13">
        <v>2</v>
      </c>
      <c r="BE142" s="12" t="s">
        <v>1207</v>
      </c>
      <c r="BF142" s="13">
        <v>1</v>
      </c>
      <c r="BG142" s="13">
        <v>15</v>
      </c>
      <c r="BH142" s="13">
        <v>189</v>
      </c>
      <c r="BI142" s="13">
        <v>2</v>
      </c>
      <c r="BJ142" s="13">
        <v>1</v>
      </c>
      <c r="BK142" s="13">
        <v>1</v>
      </c>
      <c r="BL142" s="13">
        <v>2</v>
      </c>
      <c r="BM142" s="13">
        <v>2</v>
      </c>
      <c r="BN142" s="13">
        <v>189</v>
      </c>
      <c r="BO142" s="13">
        <v>2</v>
      </c>
      <c r="BP142" s="12" t="s">
        <v>1207</v>
      </c>
      <c r="BQ142" s="13">
        <v>1</v>
      </c>
      <c r="BR142" s="13">
        <v>15</v>
      </c>
      <c r="BS142" s="12" t="s">
        <v>1207</v>
      </c>
      <c r="BT142" s="12" t="s">
        <v>1208</v>
      </c>
      <c r="BU142" s="13">
        <v>1</v>
      </c>
      <c r="BV142" s="13">
        <v>15</v>
      </c>
      <c r="BW142" s="14" t="s">
        <v>1209</v>
      </c>
      <c r="BX142" s="12"/>
      <c r="BY142" s="12"/>
      <c r="BZ142" s="12"/>
      <c r="CA142" s="12"/>
      <c r="CB142" s="12"/>
      <c r="CC142" s="12"/>
    </row>
    <row r="143" spans="1:81" ht="15.75" customHeight="1" x14ac:dyDescent="0.2">
      <c r="A143" s="11">
        <v>44904.572766203702</v>
      </c>
      <c r="B143" s="12" t="s">
        <v>74</v>
      </c>
      <c r="C143" s="12" t="s">
        <v>153</v>
      </c>
      <c r="D143" s="12" t="s">
        <v>1204</v>
      </c>
      <c r="E143" s="13">
        <v>1</v>
      </c>
      <c r="F143" s="13">
        <v>1</v>
      </c>
      <c r="G143" s="13">
        <v>1</v>
      </c>
      <c r="H143" s="13">
        <v>15</v>
      </c>
      <c r="I143" s="13">
        <v>203</v>
      </c>
      <c r="J143" s="13">
        <v>2</v>
      </c>
      <c r="K143" s="12" t="s">
        <v>1219</v>
      </c>
      <c r="L143" s="13">
        <v>1</v>
      </c>
      <c r="M143" s="13">
        <v>15</v>
      </c>
      <c r="N143" s="13">
        <v>203</v>
      </c>
      <c r="O143" s="12" t="s">
        <v>1219</v>
      </c>
      <c r="P143" s="13">
        <v>1</v>
      </c>
      <c r="Q143" s="13">
        <v>15</v>
      </c>
      <c r="R143" s="13">
        <v>203</v>
      </c>
      <c r="S143" s="13">
        <v>2</v>
      </c>
      <c r="T143" s="12" t="s">
        <v>1219</v>
      </c>
      <c r="U143" s="13">
        <v>1</v>
      </c>
      <c r="V143" s="13">
        <v>15</v>
      </c>
      <c r="W143" s="13">
        <v>203</v>
      </c>
      <c r="X143" s="13">
        <v>2</v>
      </c>
      <c r="Y143" s="12" t="s">
        <v>1219</v>
      </c>
      <c r="Z143" s="13">
        <v>1</v>
      </c>
      <c r="AA143" s="13">
        <v>15</v>
      </c>
      <c r="AB143" s="13">
        <v>203</v>
      </c>
      <c r="AC143" s="13">
        <v>2</v>
      </c>
      <c r="AD143" s="12" t="s">
        <v>1220</v>
      </c>
      <c r="AE143" s="13">
        <v>1</v>
      </c>
      <c r="AF143" s="13">
        <v>15</v>
      </c>
      <c r="AG143" s="13">
        <v>203</v>
      </c>
      <c r="AH143" s="13">
        <v>2</v>
      </c>
      <c r="AI143" s="12" t="s">
        <v>1219</v>
      </c>
      <c r="AJ143" s="13">
        <v>1</v>
      </c>
      <c r="AK143" s="13">
        <v>15</v>
      </c>
      <c r="AL143" s="13">
        <v>203</v>
      </c>
      <c r="AM143" s="13">
        <v>2</v>
      </c>
      <c r="AN143" s="12" t="s">
        <v>1219</v>
      </c>
      <c r="AO143" s="13">
        <v>1</v>
      </c>
      <c r="AP143" s="13">
        <v>15</v>
      </c>
      <c r="AQ143" s="13">
        <v>203</v>
      </c>
      <c r="AR143" s="13">
        <v>2</v>
      </c>
      <c r="AS143" s="12" t="s">
        <v>1219</v>
      </c>
      <c r="AT143" s="13">
        <v>1</v>
      </c>
      <c r="AU143" s="13">
        <v>15</v>
      </c>
      <c r="AV143" s="13">
        <v>203</v>
      </c>
      <c r="AW143" s="13">
        <v>2</v>
      </c>
      <c r="AX143" s="12" t="s">
        <v>1219</v>
      </c>
      <c r="AY143" s="13">
        <v>1</v>
      </c>
      <c r="AZ143" s="13">
        <v>120</v>
      </c>
      <c r="BA143" s="13">
        <v>1</v>
      </c>
      <c r="BB143" s="13">
        <v>15</v>
      </c>
      <c r="BC143" s="13">
        <v>203</v>
      </c>
      <c r="BD143" s="13">
        <v>2</v>
      </c>
      <c r="BE143" s="12" t="s">
        <v>1221</v>
      </c>
      <c r="BF143" s="13">
        <v>1</v>
      </c>
      <c r="BG143" s="13">
        <v>1</v>
      </c>
      <c r="BH143" s="13">
        <v>1</v>
      </c>
      <c r="BI143" s="13">
        <v>2</v>
      </c>
      <c r="BJ143" s="13">
        <v>1</v>
      </c>
      <c r="BK143" s="13">
        <v>2</v>
      </c>
      <c r="BL143" s="13">
        <v>2</v>
      </c>
      <c r="BM143" s="13">
        <v>2</v>
      </c>
      <c r="BN143" s="13">
        <v>203</v>
      </c>
      <c r="BO143" s="13">
        <v>2</v>
      </c>
      <c r="BP143" s="12" t="s">
        <v>1219</v>
      </c>
      <c r="BQ143" s="13">
        <v>1</v>
      </c>
      <c r="BR143" s="13">
        <v>15</v>
      </c>
      <c r="BS143" s="12" t="s">
        <v>1219</v>
      </c>
      <c r="BT143" s="12" t="s">
        <v>1208</v>
      </c>
      <c r="BU143" s="13">
        <v>1</v>
      </c>
      <c r="BV143" s="13">
        <v>15</v>
      </c>
      <c r="BW143" s="14" t="s">
        <v>1221</v>
      </c>
      <c r="BX143" s="12"/>
      <c r="BY143" s="12"/>
      <c r="BZ143" s="12"/>
      <c r="CA143" s="12"/>
      <c r="CB143" s="12"/>
      <c r="CC143" s="12"/>
    </row>
    <row r="144" spans="1:81" ht="15.75" customHeight="1" x14ac:dyDescent="0.2">
      <c r="A144" s="11">
        <v>44904.605937499997</v>
      </c>
      <c r="B144" s="12" t="s">
        <v>74</v>
      </c>
      <c r="C144" s="12" t="s">
        <v>96</v>
      </c>
      <c r="D144" s="12" t="s">
        <v>1231</v>
      </c>
      <c r="E144" s="13">
        <v>0</v>
      </c>
      <c r="F144" s="13">
        <v>0</v>
      </c>
      <c r="G144" s="13">
        <v>0</v>
      </c>
      <c r="H144" s="13">
        <v>0</v>
      </c>
      <c r="I144" s="13">
        <v>0</v>
      </c>
      <c r="J144" s="13">
        <v>0</v>
      </c>
      <c r="K144" s="13">
        <v>0</v>
      </c>
      <c r="L144" s="13">
        <v>0</v>
      </c>
      <c r="M144" s="13">
        <v>0</v>
      </c>
      <c r="N144" s="13">
        <v>0</v>
      </c>
      <c r="O144" s="13">
        <v>0</v>
      </c>
      <c r="P144" s="13">
        <v>0</v>
      </c>
      <c r="Q144" s="13">
        <v>0</v>
      </c>
      <c r="R144" s="13">
        <v>0</v>
      </c>
      <c r="S144" s="13">
        <v>0</v>
      </c>
      <c r="T144" s="12" t="s">
        <v>1232</v>
      </c>
      <c r="U144" s="13">
        <v>1</v>
      </c>
      <c r="V144" s="13">
        <v>3</v>
      </c>
      <c r="W144" s="13">
        <v>40</v>
      </c>
      <c r="X144" s="13">
        <v>0</v>
      </c>
      <c r="Y144" s="12" t="s">
        <v>1232</v>
      </c>
      <c r="Z144" s="13">
        <v>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1</v>
      </c>
      <c r="AU144" s="13">
        <v>3</v>
      </c>
      <c r="AV144" s="13">
        <v>1405</v>
      </c>
      <c r="AW144" s="13">
        <v>0</v>
      </c>
      <c r="AX144" s="12" t="s">
        <v>1233</v>
      </c>
      <c r="AY144" s="13">
        <v>0</v>
      </c>
      <c r="AZ144" s="13">
        <v>0</v>
      </c>
      <c r="BA144" s="13">
        <v>0</v>
      </c>
      <c r="BB144" s="13">
        <v>0</v>
      </c>
      <c r="BC144" s="13">
        <v>0</v>
      </c>
      <c r="BD144" s="13">
        <v>0</v>
      </c>
      <c r="BE144" s="13">
        <v>0</v>
      </c>
      <c r="BF144" s="13">
        <v>0</v>
      </c>
      <c r="BG144" s="13">
        <v>0</v>
      </c>
      <c r="BH144" s="13">
        <v>0</v>
      </c>
      <c r="BI144" s="13">
        <v>0</v>
      </c>
      <c r="BJ144" s="13">
        <v>0</v>
      </c>
      <c r="BK144" s="13">
        <v>0</v>
      </c>
      <c r="BL144" s="13">
        <v>0</v>
      </c>
      <c r="BM144" s="13">
        <v>0</v>
      </c>
      <c r="BN144" s="13">
        <v>0</v>
      </c>
      <c r="BO144" s="13">
        <v>0</v>
      </c>
      <c r="BP144" s="13">
        <v>0</v>
      </c>
      <c r="BQ144" s="13">
        <v>0</v>
      </c>
      <c r="BR144" s="13">
        <v>0</v>
      </c>
      <c r="BS144" s="13">
        <v>0</v>
      </c>
      <c r="BT144" s="13">
        <v>0</v>
      </c>
      <c r="BU144" s="13">
        <v>0</v>
      </c>
      <c r="BV144" s="13">
        <v>0</v>
      </c>
      <c r="BW144" s="13">
        <v>0</v>
      </c>
      <c r="BX144" s="12"/>
      <c r="BY144" s="12"/>
      <c r="BZ144" s="12"/>
      <c r="CA144" s="12"/>
      <c r="CB144" s="12"/>
      <c r="CC144" s="12"/>
    </row>
    <row r="145" spans="1:81" ht="15.75" customHeight="1" x14ac:dyDescent="0.2">
      <c r="A145" s="11">
        <v>44904.609120370369</v>
      </c>
      <c r="B145" s="12" t="s">
        <v>74</v>
      </c>
      <c r="C145" s="12" t="s">
        <v>153</v>
      </c>
      <c r="D145" s="12" t="s">
        <v>1234</v>
      </c>
      <c r="E145" s="13">
        <v>0</v>
      </c>
      <c r="F145" s="13">
        <v>0</v>
      </c>
      <c r="G145" s="13">
        <v>0</v>
      </c>
      <c r="H145" s="13">
        <v>0</v>
      </c>
      <c r="I145" s="13">
        <v>0</v>
      </c>
      <c r="J145" s="13">
        <v>0</v>
      </c>
      <c r="K145" s="13">
        <v>0</v>
      </c>
      <c r="L145" s="13">
        <v>0</v>
      </c>
      <c r="M145" s="13">
        <v>0</v>
      </c>
      <c r="N145" s="13">
        <v>0</v>
      </c>
      <c r="O145" s="13">
        <v>0</v>
      </c>
      <c r="P145" s="13">
        <v>0</v>
      </c>
      <c r="Q145" s="13">
        <v>0</v>
      </c>
      <c r="R145" s="13">
        <v>0</v>
      </c>
      <c r="S145" s="13">
        <v>0</v>
      </c>
      <c r="T145" s="13">
        <v>0</v>
      </c>
      <c r="U145" s="13">
        <v>0</v>
      </c>
      <c r="V145" s="13">
        <v>0</v>
      </c>
      <c r="W145" s="13">
        <v>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0</v>
      </c>
      <c r="AT145" s="13">
        <v>0</v>
      </c>
      <c r="AU145" s="13">
        <v>0</v>
      </c>
      <c r="AV145" s="13">
        <v>0</v>
      </c>
      <c r="AW145" s="13">
        <v>0</v>
      </c>
      <c r="AX145" s="13">
        <v>0</v>
      </c>
      <c r="AY145" s="13">
        <v>0</v>
      </c>
      <c r="AZ145" s="13">
        <v>0</v>
      </c>
      <c r="BA145" s="13">
        <v>0</v>
      </c>
      <c r="BB145" s="13">
        <v>0</v>
      </c>
      <c r="BC145" s="13">
        <v>0</v>
      </c>
      <c r="BD145" s="13">
        <v>0</v>
      </c>
      <c r="BE145" s="13">
        <v>0</v>
      </c>
      <c r="BF145" s="13">
        <v>0</v>
      </c>
      <c r="BG145" s="13">
        <v>0</v>
      </c>
      <c r="BH145" s="13">
        <v>0</v>
      </c>
      <c r="BI145" s="13">
        <v>0</v>
      </c>
      <c r="BJ145" s="13">
        <v>0</v>
      </c>
      <c r="BK145" s="13">
        <v>0</v>
      </c>
      <c r="BL145" s="13">
        <v>0</v>
      </c>
      <c r="BM145" s="13">
        <v>0</v>
      </c>
      <c r="BN145" s="13">
        <v>0</v>
      </c>
      <c r="BO145" s="13">
        <v>0</v>
      </c>
      <c r="BP145" s="13">
        <v>0</v>
      </c>
      <c r="BQ145" s="13">
        <v>0</v>
      </c>
      <c r="BR145" s="13">
        <v>0</v>
      </c>
      <c r="BS145" s="13">
        <v>0</v>
      </c>
      <c r="BT145" s="13">
        <v>0</v>
      </c>
      <c r="BU145" s="13">
        <v>0</v>
      </c>
      <c r="BV145" s="13">
        <v>0</v>
      </c>
      <c r="BW145" s="13">
        <v>0</v>
      </c>
      <c r="BX145" s="12"/>
      <c r="BY145" s="12"/>
      <c r="BZ145" s="12"/>
      <c r="CA145" s="12"/>
      <c r="CB145" s="12"/>
      <c r="CC145" s="12"/>
    </row>
    <row r="146" spans="1:81" ht="15.75" customHeight="1" x14ac:dyDescent="0.2">
      <c r="A146" s="11">
        <v>44904.678842592592</v>
      </c>
      <c r="B146" s="12" t="s">
        <v>74</v>
      </c>
      <c r="C146" s="12" t="s">
        <v>96</v>
      </c>
      <c r="D146" s="12" t="s">
        <v>1274</v>
      </c>
      <c r="E146" s="13">
        <v>1</v>
      </c>
      <c r="F146" s="13">
        <v>0</v>
      </c>
      <c r="G146" s="13">
        <v>1</v>
      </c>
      <c r="H146" s="13">
        <v>10</v>
      </c>
      <c r="I146" s="13">
        <v>605</v>
      </c>
      <c r="J146" s="13">
        <v>2</v>
      </c>
      <c r="K146" s="12" t="s">
        <v>1275</v>
      </c>
      <c r="L146" s="13">
        <v>1</v>
      </c>
      <c r="M146" s="13">
        <v>1</v>
      </c>
      <c r="N146" s="13">
        <v>85</v>
      </c>
      <c r="O146" s="12" t="s">
        <v>1276</v>
      </c>
      <c r="P146" s="13">
        <v>1</v>
      </c>
      <c r="Q146" s="13">
        <v>1</v>
      </c>
      <c r="R146" s="13">
        <v>35</v>
      </c>
      <c r="S146" s="13">
        <v>0</v>
      </c>
      <c r="T146" s="12" t="s">
        <v>1277</v>
      </c>
      <c r="U146" s="13">
        <v>0</v>
      </c>
      <c r="V146" s="13">
        <v>0</v>
      </c>
      <c r="W146" s="13">
        <v>0</v>
      </c>
      <c r="X146" s="13">
        <v>0</v>
      </c>
      <c r="Y146" s="13">
        <v>0</v>
      </c>
      <c r="Z146" s="13">
        <v>1</v>
      </c>
      <c r="AA146" s="13">
        <v>2</v>
      </c>
      <c r="AB146" s="13">
        <v>780</v>
      </c>
      <c r="AC146" s="13">
        <v>0</v>
      </c>
      <c r="AD146" s="12" t="s">
        <v>1278</v>
      </c>
      <c r="AE146" s="13">
        <v>1</v>
      </c>
      <c r="AF146" s="13">
        <v>3</v>
      </c>
      <c r="AG146" s="13">
        <v>1532</v>
      </c>
      <c r="AH146" s="13">
        <v>0</v>
      </c>
      <c r="AI146" s="12" t="s">
        <v>1279</v>
      </c>
      <c r="AJ146" s="13">
        <v>1</v>
      </c>
      <c r="AK146" s="13">
        <v>1</v>
      </c>
      <c r="AL146" s="13">
        <v>300</v>
      </c>
      <c r="AM146" s="13">
        <v>0</v>
      </c>
      <c r="AN146" s="12" t="s">
        <v>1280</v>
      </c>
      <c r="AO146" s="13">
        <v>0</v>
      </c>
      <c r="AP146" s="13">
        <v>0</v>
      </c>
      <c r="AQ146" s="13">
        <v>0</v>
      </c>
      <c r="AR146" s="13">
        <v>0</v>
      </c>
      <c r="AS146" s="13">
        <v>0</v>
      </c>
      <c r="AT146" s="13">
        <v>1</v>
      </c>
      <c r="AU146" s="13">
        <v>1</v>
      </c>
      <c r="AV146" s="13">
        <v>85</v>
      </c>
      <c r="AW146" s="13">
        <v>1</v>
      </c>
      <c r="AX146" s="12" t="s">
        <v>1281</v>
      </c>
      <c r="AY146" s="13">
        <v>1</v>
      </c>
      <c r="AZ146" s="13">
        <v>1166</v>
      </c>
      <c r="BA146" s="13">
        <v>0</v>
      </c>
      <c r="BB146" s="13">
        <v>0</v>
      </c>
      <c r="BC146" s="13">
        <v>0</v>
      </c>
      <c r="BD146" s="13">
        <v>0</v>
      </c>
      <c r="BE146" s="13">
        <v>0</v>
      </c>
      <c r="BF146" s="13">
        <v>1</v>
      </c>
      <c r="BG146" s="13">
        <v>1</v>
      </c>
      <c r="BH146" s="13">
        <v>1</v>
      </c>
      <c r="BI146" s="13">
        <v>1</v>
      </c>
      <c r="BJ146" s="13">
        <v>1</v>
      </c>
      <c r="BK146" s="13">
        <v>0</v>
      </c>
      <c r="BL146" s="13">
        <v>8</v>
      </c>
      <c r="BM146" s="13">
        <v>0</v>
      </c>
      <c r="BN146" s="13">
        <v>800</v>
      </c>
      <c r="BO146" s="13">
        <v>1</v>
      </c>
      <c r="BP146" s="12" t="s">
        <v>1282</v>
      </c>
      <c r="BQ146" s="13">
        <v>1</v>
      </c>
      <c r="BR146" s="13">
        <v>1</v>
      </c>
      <c r="BS146" s="12" t="s">
        <v>1283</v>
      </c>
      <c r="BT146" s="15" t="s">
        <v>1284</v>
      </c>
      <c r="BU146" s="13">
        <v>0</v>
      </c>
      <c r="BV146" s="13">
        <v>0</v>
      </c>
      <c r="BW146" s="13">
        <v>0</v>
      </c>
      <c r="BX146" s="12"/>
      <c r="BY146" s="12"/>
      <c r="BZ146" s="12"/>
      <c r="CA146" s="12"/>
      <c r="CB146" s="12"/>
      <c r="CC146" s="12"/>
    </row>
    <row r="147" spans="1:81" ht="15.75" customHeight="1" x14ac:dyDescent="0.2">
      <c r="A147" s="11">
        <v>44904.748622685183</v>
      </c>
      <c r="B147" s="12" t="s">
        <v>74</v>
      </c>
      <c r="C147" s="12" t="s">
        <v>96</v>
      </c>
      <c r="D147" s="12" t="s">
        <v>1285</v>
      </c>
      <c r="E147" s="13">
        <v>1</v>
      </c>
      <c r="F147" s="13">
        <v>0</v>
      </c>
      <c r="G147" s="13">
        <v>1</v>
      </c>
      <c r="H147" s="13">
        <v>8</v>
      </c>
      <c r="I147" s="13">
        <v>1020</v>
      </c>
      <c r="J147" s="13">
        <v>2</v>
      </c>
      <c r="K147" s="12" t="s">
        <v>1286</v>
      </c>
      <c r="L147" s="13">
        <v>0</v>
      </c>
      <c r="M147" s="13">
        <v>0</v>
      </c>
      <c r="N147" s="13">
        <v>0</v>
      </c>
      <c r="O147" s="13">
        <v>0</v>
      </c>
      <c r="P147" s="13">
        <v>1</v>
      </c>
      <c r="Q147" s="13">
        <v>0</v>
      </c>
      <c r="R147" s="13">
        <v>0</v>
      </c>
      <c r="S147" s="13">
        <v>2</v>
      </c>
      <c r="T147" s="12" t="s">
        <v>1287</v>
      </c>
      <c r="U147" s="13">
        <v>1</v>
      </c>
      <c r="V147" s="13">
        <v>0</v>
      </c>
      <c r="W147" s="13">
        <v>0</v>
      </c>
      <c r="X147" s="13">
        <v>0</v>
      </c>
      <c r="Y147" s="13">
        <v>0</v>
      </c>
      <c r="Z147" s="13">
        <v>1</v>
      </c>
      <c r="AA147" s="13">
        <v>1</v>
      </c>
      <c r="AB147" s="13">
        <v>112</v>
      </c>
      <c r="AC147" s="13">
        <v>0</v>
      </c>
      <c r="AD147" s="12" t="s">
        <v>1288</v>
      </c>
      <c r="AE147" s="13">
        <v>1</v>
      </c>
      <c r="AF147" s="13">
        <v>2</v>
      </c>
      <c r="AG147" s="13">
        <v>1020</v>
      </c>
      <c r="AH147" s="13">
        <v>0</v>
      </c>
      <c r="AI147" s="12" t="s">
        <v>1289</v>
      </c>
      <c r="AJ147" s="13">
        <v>1</v>
      </c>
      <c r="AK147" s="13">
        <v>2</v>
      </c>
      <c r="AL147" s="13">
        <v>284</v>
      </c>
      <c r="AM147" s="13">
        <v>0</v>
      </c>
      <c r="AN147" s="12" t="s">
        <v>1290</v>
      </c>
      <c r="AO147" s="13">
        <v>0</v>
      </c>
      <c r="AP147" s="13">
        <v>0</v>
      </c>
      <c r="AQ147" s="13">
        <v>0</v>
      </c>
      <c r="AR147" s="13">
        <v>0</v>
      </c>
      <c r="AS147" s="13">
        <v>0</v>
      </c>
      <c r="AT147" s="13">
        <v>1</v>
      </c>
      <c r="AU147" s="13">
        <v>1</v>
      </c>
      <c r="AV147" s="13">
        <v>22</v>
      </c>
      <c r="AW147" s="13">
        <v>0</v>
      </c>
      <c r="AX147" s="12" t="s">
        <v>1291</v>
      </c>
      <c r="AY147" s="13">
        <v>1</v>
      </c>
      <c r="AZ147" s="13">
        <v>38</v>
      </c>
      <c r="BA147" s="13">
        <v>0</v>
      </c>
      <c r="BB147" s="13">
        <v>0</v>
      </c>
      <c r="BC147" s="13">
        <v>0</v>
      </c>
      <c r="BD147" s="13">
        <v>0</v>
      </c>
      <c r="BE147" s="13">
        <v>0</v>
      </c>
      <c r="BF147" s="13">
        <v>1</v>
      </c>
      <c r="BG147" s="13">
        <v>1</v>
      </c>
      <c r="BH147" s="13">
        <v>1</v>
      </c>
      <c r="BI147" s="13">
        <v>0</v>
      </c>
      <c r="BJ147" s="13">
        <v>1</v>
      </c>
      <c r="BK147" s="13">
        <v>0</v>
      </c>
      <c r="BL147" s="13">
        <v>1</v>
      </c>
      <c r="BM147" s="13">
        <v>0</v>
      </c>
      <c r="BN147" s="13">
        <v>15</v>
      </c>
      <c r="BO147" s="13">
        <v>0</v>
      </c>
      <c r="BP147" s="12" t="s">
        <v>400</v>
      </c>
      <c r="BQ147" s="13">
        <v>1</v>
      </c>
      <c r="BR147" s="13">
        <v>2</v>
      </c>
      <c r="BS147" s="12" t="s">
        <v>1292</v>
      </c>
      <c r="BT147" s="15" t="s">
        <v>1293</v>
      </c>
      <c r="BU147" s="13">
        <v>0</v>
      </c>
      <c r="BV147" s="13">
        <v>0</v>
      </c>
      <c r="BW147" s="13">
        <v>0</v>
      </c>
      <c r="BX147" s="12"/>
      <c r="BY147" s="12"/>
      <c r="BZ147" s="12"/>
      <c r="CA147" s="12"/>
      <c r="CB147" s="12"/>
      <c r="CC147" s="12"/>
    </row>
    <row r="148" spans="1:81" ht="15.75" customHeight="1" x14ac:dyDescent="0.2">
      <c r="A148" s="11">
        <v>44904.864861111113</v>
      </c>
      <c r="B148" s="12" t="s">
        <v>74</v>
      </c>
      <c r="C148" s="12" t="s">
        <v>153</v>
      </c>
      <c r="D148" s="12" t="s">
        <v>1294</v>
      </c>
      <c r="E148" s="13">
        <v>1</v>
      </c>
      <c r="F148" s="13">
        <v>0</v>
      </c>
      <c r="G148" s="13">
        <v>1</v>
      </c>
      <c r="H148" s="13">
        <v>5</v>
      </c>
      <c r="I148" s="13">
        <v>758</v>
      </c>
      <c r="J148" s="13">
        <v>0</v>
      </c>
      <c r="K148" s="12" t="s">
        <v>1295</v>
      </c>
      <c r="L148" s="13">
        <v>0</v>
      </c>
      <c r="M148" s="13">
        <v>0</v>
      </c>
      <c r="N148" s="13">
        <v>0</v>
      </c>
      <c r="O148" s="13">
        <v>0</v>
      </c>
      <c r="P148" s="13">
        <v>1</v>
      </c>
      <c r="Q148" s="13">
        <v>1</v>
      </c>
      <c r="R148" s="13">
        <v>14</v>
      </c>
      <c r="S148" s="13">
        <v>0</v>
      </c>
      <c r="T148" s="12" t="s">
        <v>1296</v>
      </c>
      <c r="U148" s="13">
        <v>0</v>
      </c>
      <c r="V148" s="13">
        <v>0</v>
      </c>
      <c r="W148" s="13">
        <v>0</v>
      </c>
      <c r="X148" s="13">
        <v>0</v>
      </c>
      <c r="Y148" s="13">
        <v>0</v>
      </c>
      <c r="Z148" s="13">
        <v>0</v>
      </c>
      <c r="AA148" s="13">
        <v>0</v>
      </c>
      <c r="AB148" s="13">
        <v>0</v>
      </c>
      <c r="AC148" s="13">
        <v>0</v>
      </c>
      <c r="AD148" s="13">
        <v>0</v>
      </c>
      <c r="AE148" s="13">
        <v>1</v>
      </c>
      <c r="AF148" s="13">
        <v>59</v>
      </c>
      <c r="AG148" s="13">
        <v>1500</v>
      </c>
      <c r="AH148" s="13">
        <v>0</v>
      </c>
      <c r="AI148" s="12" t="s">
        <v>1297</v>
      </c>
      <c r="AJ148" s="13">
        <v>1</v>
      </c>
      <c r="AK148" s="13">
        <v>3</v>
      </c>
      <c r="AL148" s="13">
        <v>758</v>
      </c>
      <c r="AM148" s="13">
        <v>0</v>
      </c>
      <c r="AN148" s="12" t="s">
        <v>1298</v>
      </c>
      <c r="AO148" s="13">
        <v>1</v>
      </c>
      <c r="AP148" s="13">
        <v>1</v>
      </c>
      <c r="AQ148" s="13">
        <v>53</v>
      </c>
      <c r="AR148" s="13">
        <v>0</v>
      </c>
      <c r="AS148" s="12" t="s">
        <v>1299</v>
      </c>
      <c r="AT148" s="13">
        <v>0</v>
      </c>
      <c r="AU148" s="13">
        <v>0</v>
      </c>
      <c r="AV148" s="13">
        <v>0</v>
      </c>
      <c r="AW148" s="13">
        <v>0</v>
      </c>
      <c r="AX148" s="13">
        <v>0</v>
      </c>
      <c r="AY148" s="13">
        <v>1</v>
      </c>
      <c r="AZ148" s="13">
        <v>23220</v>
      </c>
      <c r="BA148" s="13">
        <v>0</v>
      </c>
      <c r="BB148" s="13">
        <v>0</v>
      </c>
      <c r="BC148" s="13">
        <v>0</v>
      </c>
      <c r="BD148" s="13">
        <v>0</v>
      </c>
      <c r="BE148" s="13">
        <v>0</v>
      </c>
      <c r="BF148" s="13">
        <v>1</v>
      </c>
      <c r="BG148" s="13">
        <v>0</v>
      </c>
      <c r="BH148" s="13">
        <v>1</v>
      </c>
      <c r="BI148" s="13">
        <v>0</v>
      </c>
      <c r="BJ148" s="13">
        <v>0</v>
      </c>
      <c r="BK148" s="13">
        <v>0</v>
      </c>
      <c r="BL148" s="13">
        <v>9</v>
      </c>
      <c r="BM148" s="13">
        <v>0</v>
      </c>
      <c r="BN148" s="13">
        <v>900</v>
      </c>
      <c r="BO148" s="13">
        <v>0</v>
      </c>
      <c r="BP148" s="12" t="s">
        <v>1300</v>
      </c>
      <c r="BQ148" s="13">
        <v>1</v>
      </c>
      <c r="BR148" s="13">
        <v>1</v>
      </c>
      <c r="BS148" s="12" t="s">
        <v>1301</v>
      </c>
      <c r="BT148" s="15" t="s">
        <v>1302</v>
      </c>
      <c r="BU148" s="13">
        <v>0</v>
      </c>
      <c r="BV148" s="13">
        <v>0</v>
      </c>
      <c r="BW148" s="13">
        <v>0</v>
      </c>
      <c r="BX148" s="12"/>
      <c r="BY148" s="12"/>
      <c r="BZ148" s="12"/>
      <c r="CA148" s="12"/>
      <c r="CB148" s="12"/>
      <c r="CC148" s="12"/>
    </row>
    <row r="149" spans="1:81" ht="15.75" customHeight="1" x14ac:dyDescent="0.2">
      <c r="A149" s="11">
        <v>44883.383634259262</v>
      </c>
      <c r="B149" s="12" t="s">
        <v>66</v>
      </c>
      <c r="C149" s="12" t="s">
        <v>96</v>
      </c>
      <c r="D149" s="12" t="s">
        <v>261</v>
      </c>
      <c r="E149" s="13">
        <v>1</v>
      </c>
      <c r="F149" s="13">
        <v>1</v>
      </c>
      <c r="G149" s="13">
        <v>1</v>
      </c>
      <c r="H149" s="13">
        <v>2</v>
      </c>
      <c r="I149" s="13">
        <v>10</v>
      </c>
      <c r="J149" s="13">
        <v>2</v>
      </c>
      <c r="K149" s="12" t="s">
        <v>262</v>
      </c>
      <c r="L149" s="13">
        <v>0</v>
      </c>
      <c r="M149" s="13">
        <v>0</v>
      </c>
      <c r="N149" s="13">
        <v>0</v>
      </c>
      <c r="O149" s="13">
        <v>0</v>
      </c>
      <c r="P149" s="13">
        <v>1</v>
      </c>
      <c r="Q149" s="13">
        <v>4</v>
      </c>
      <c r="R149" s="13">
        <v>15</v>
      </c>
      <c r="S149" s="13">
        <v>3</v>
      </c>
      <c r="T149" s="12" t="s">
        <v>263</v>
      </c>
      <c r="U149" s="13">
        <v>1</v>
      </c>
      <c r="V149" s="13">
        <v>2</v>
      </c>
      <c r="W149" s="13">
        <v>25</v>
      </c>
      <c r="X149" s="13">
        <v>1</v>
      </c>
      <c r="Y149" s="12" t="s">
        <v>264</v>
      </c>
      <c r="Z149" s="13">
        <v>1</v>
      </c>
      <c r="AA149" s="13">
        <v>1</v>
      </c>
      <c r="AB149" s="13">
        <v>138</v>
      </c>
      <c r="AC149" s="13">
        <v>0</v>
      </c>
      <c r="AD149" s="12" t="s">
        <v>265</v>
      </c>
      <c r="AE149" s="13">
        <v>1</v>
      </c>
      <c r="AF149" s="13">
        <v>2</v>
      </c>
      <c r="AG149" s="13">
        <v>700</v>
      </c>
      <c r="AH149" s="13">
        <v>2</v>
      </c>
      <c r="AI149" s="12" t="s">
        <v>266</v>
      </c>
      <c r="AJ149" s="13">
        <v>1</v>
      </c>
      <c r="AK149" s="13">
        <v>1</v>
      </c>
      <c r="AL149" s="13">
        <v>136</v>
      </c>
      <c r="AM149" s="13">
        <v>1</v>
      </c>
      <c r="AN149" s="12" t="s">
        <v>267</v>
      </c>
      <c r="AO149" s="13">
        <v>1</v>
      </c>
      <c r="AP149" s="13">
        <v>0</v>
      </c>
      <c r="AQ149" s="13">
        <v>0</v>
      </c>
      <c r="AR149" s="13">
        <v>0</v>
      </c>
      <c r="AS149" s="13">
        <v>0</v>
      </c>
      <c r="AT149" s="13">
        <v>1</v>
      </c>
      <c r="AU149" s="13">
        <v>1</v>
      </c>
      <c r="AV149" s="13">
        <v>248</v>
      </c>
      <c r="AW149" s="13">
        <v>0</v>
      </c>
      <c r="AX149" s="12" t="s">
        <v>268</v>
      </c>
      <c r="AY149" s="13">
        <v>1</v>
      </c>
      <c r="AZ149" s="13">
        <v>10</v>
      </c>
      <c r="BA149" s="13">
        <v>1</v>
      </c>
      <c r="BB149" s="13">
        <v>1</v>
      </c>
      <c r="BC149" s="13">
        <v>2</v>
      </c>
      <c r="BD149" s="13">
        <v>1</v>
      </c>
      <c r="BE149" s="12" t="s">
        <v>269</v>
      </c>
      <c r="BF149" s="13">
        <v>1</v>
      </c>
      <c r="BG149" s="13">
        <v>1</v>
      </c>
      <c r="BH149" s="13">
        <v>1</v>
      </c>
      <c r="BI149" s="13">
        <v>1</v>
      </c>
      <c r="BJ149" s="13">
        <v>1</v>
      </c>
      <c r="BK149" s="13">
        <v>1</v>
      </c>
      <c r="BL149" s="13">
        <v>1</v>
      </c>
      <c r="BM149" s="13">
        <v>0</v>
      </c>
      <c r="BN149" s="13">
        <v>380</v>
      </c>
      <c r="BO149" s="13">
        <v>1</v>
      </c>
      <c r="BP149" s="12" t="s">
        <v>270</v>
      </c>
      <c r="BQ149" s="13">
        <v>1</v>
      </c>
      <c r="BR149" s="13">
        <v>0</v>
      </c>
      <c r="BS149" s="13">
        <v>0</v>
      </c>
      <c r="BT149" s="13">
        <v>0</v>
      </c>
      <c r="BU149" s="13">
        <v>1</v>
      </c>
      <c r="BV149" s="13">
        <v>0</v>
      </c>
      <c r="BW149" s="13">
        <v>0</v>
      </c>
      <c r="BX149" s="12"/>
      <c r="BY149" s="12"/>
      <c r="BZ149" s="12"/>
      <c r="CA149" s="12"/>
      <c r="CB149" s="12"/>
      <c r="CC149" s="12"/>
    </row>
    <row r="150" spans="1:81" ht="15.75" customHeight="1" x14ac:dyDescent="0.2">
      <c r="A150" s="11">
        <v>44906.657314814816</v>
      </c>
      <c r="B150" s="12" t="s">
        <v>66</v>
      </c>
      <c r="C150" s="12" t="s">
        <v>96</v>
      </c>
      <c r="D150" s="12" t="s">
        <v>1317</v>
      </c>
      <c r="E150" s="13">
        <v>17</v>
      </c>
      <c r="F150" s="13">
        <v>56</v>
      </c>
      <c r="G150" s="13">
        <v>41</v>
      </c>
      <c r="H150" s="13">
        <v>32</v>
      </c>
      <c r="I150" s="13">
        <v>2180</v>
      </c>
      <c r="J150" s="13">
        <v>16</v>
      </c>
      <c r="K150" s="12" t="s">
        <v>1318</v>
      </c>
      <c r="L150" s="13">
        <v>22</v>
      </c>
      <c r="M150" s="13">
        <v>31</v>
      </c>
      <c r="N150" s="13">
        <v>1124</v>
      </c>
      <c r="O150" s="12" t="s">
        <v>1319</v>
      </c>
      <c r="P150" s="13">
        <v>18</v>
      </c>
      <c r="Q150" s="13">
        <v>1</v>
      </c>
      <c r="R150" s="13">
        <v>2</v>
      </c>
      <c r="S150" s="13">
        <v>1</v>
      </c>
      <c r="T150" s="12" t="s">
        <v>1320</v>
      </c>
      <c r="U150" s="13">
        <v>13</v>
      </c>
      <c r="V150" s="13">
        <v>39</v>
      </c>
      <c r="W150" s="13">
        <v>2860</v>
      </c>
      <c r="X150" s="13">
        <v>12</v>
      </c>
      <c r="Y150" s="12" t="s">
        <v>1321</v>
      </c>
      <c r="Z150" s="13">
        <v>18</v>
      </c>
      <c r="AA150" s="13">
        <v>7</v>
      </c>
      <c r="AB150" s="13">
        <v>325</v>
      </c>
      <c r="AC150" s="13">
        <v>0</v>
      </c>
      <c r="AD150" s="12" t="s">
        <v>1322</v>
      </c>
      <c r="AE150" s="13">
        <v>18</v>
      </c>
      <c r="AF150" s="13">
        <v>18</v>
      </c>
      <c r="AG150" s="13">
        <v>4068</v>
      </c>
      <c r="AH150" s="13">
        <v>4</v>
      </c>
      <c r="AI150" s="12" t="s">
        <v>1323</v>
      </c>
      <c r="AJ150" s="13">
        <v>18</v>
      </c>
      <c r="AK150" s="13">
        <v>7</v>
      </c>
      <c r="AL150" s="13">
        <v>748</v>
      </c>
      <c r="AM150" s="13">
        <v>2</v>
      </c>
      <c r="AN150" s="12" t="s">
        <v>1324</v>
      </c>
      <c r="AO150" s="13">
        <v>18</v>
      </c>
      <c r="AP150" s="13">
        <v>8</v>
      </c>
      <c r="AQ150" s="13">
        <v>552</v>
      </c>
      <c r="AR150" s="13">
        <v>4</v>
      </c>
      <c r="AS150" s="12" t="s">
        <v>1325</v>
      </c>
      <c r="AT150" s="13">
        <v>18</v>
      </c>
      <c r="AU150" s="13">
        <v>8</v>
      </c>
      <c r="AV150" s="13">
        <v>4397</v>
      </c>
      <c r="AW150" s="13">
        <v>8</v>
      </c>
      <c r="AX150" s="12" t="s">
        <v>1326</v>
      </c>
      <c r="AY150" s="13">
        <v>41</v>
      </c>
      <c r="AZ150" s="13">
        <v>1672</v>
      </c>
      <c r="BA150" s="13">
        <v>41</v>
      </c>
      <c r="BB150" s="13">
        <v>7</v>
      </c>
      <c r="BC150" s="13">
        <v>189</v>
      </c>
      <c r="BD150" s="13">
        <v>0</v>
      </c>
      <c r="BE150" s="12" t="s">
        <v>1327</v>
      </c>
      <c r="BF150" s="13">
        <v>41</v>
      </c>
      <c r="BG150" s="13">
        <v>20</v>
      </c>
      <c r="BH150" s="13">
        <v>32</v>
      </c>
      <c r="BI150" s="13">
        <v>22</v>
      </c>
      <c r="BJ150" s="13">
        <v>22</v>
      </c>
      <c r="BK150" s="13">
        <v>36</v>
      </c>
      <c r="BL150" s="13">
        <v>216</v>
      </c>
      <c r="BM150" s="13">
        <v>408</v>
      </c>
      <c r="BN150" s="13">
        <v>10584</v>
      </c>
      <c r="BO150" s="13">
        <v>6</v>
      </c>
      <c r="BP150" s="12" t="s">
        <v>1328</v>
      </c>
      <c r="BQ150" s="13">
        <v>41</v>
      </c>
      <c r="BR150" s="13">
        <v>67</v>
      </c>
      <c r="BS150" s="12" t="s">
        <v>1329</v>
      </c>
      <c r="BT150" s="12" t="s">
        <v>1330</v>
      </c>
      <c r="BU150" s="13">
        <v>41</v>
      </c>
      <c r="BV150" s="13">
        <v>41</v>
      </c>
      <c r="BW150" s="14" t="s">
        <v>1331</v>
      </c>
      <c r="BX150" s="12"/>
      <c r="BY150" s="12"/>
      <c r="BZ150" s="12"/>
      <c r="CA150" s="12"/>
      <c r="CB150" s="12"/>
      <c r="CC150" s="12"/>
    </row>
    <row r="151" spans="1:81" ht="15.75" customHeight="1" x14ac:dyDescent="0.2">
      <c r="A151" s="11">
        <v>44906.815138888887</v>
      </c>
      <c r="B151" s="12" t="s">
        <v>66</v>
      </c>
      <c r="C151" s="12" t="s">
        <v>153</v>
      </c>
      <c r="D151" s="12" t="s">
        <v>1317</v>
      </c>
      <c r="E151" s="13">
        <v>17</v>
      </c>
      <c r="F151" s="13">
        <v>56</v>
      </c>
      <c r="G151" s="13">
        <v>41</v>
      </c>
      <c r="H151" s="13">
        <v>20</v>
      </c>
      <c r="I151" s="13">
        <v>110</v>
      </c>
      <c r="J151" s="13">
        <v>12</v>
      </c>
      <c r="K151" s="12" t="s">
        <v>1332</v>
      </c>
      <c r="L151" s="13">
        <v>41</v>
      </c>
      <c r="M151" s="13">
        <v>22</v>
      </c>
      <c r="N151" s="13">
        <v>1016</v>
      </c>
      <c r="O151" s="12" t="s">
        <v>1333</v>
      </c>
      <c r="P151" s="13">
        <v>18</v>
      </c>
      <c r="Q151" s="13">
        <v>3</v>
      </c>
      <c r="R151" s="13">
        <v>56</v>
      </c>
      <c r="S151" s="13">
        <v>3</v>
      </c>
      <c r="T151" s="12" t="s">
        <v>1334</v>
      </c>
      <c r="U151" s="13">
        <v>0</v>
      </c>
      <c r="V151" s="13">
        <v>0</v>
      </c>
      <c r="W151" s="13">
        <v>0</v>
      </c>
      <c r="X151" s="13">
        <v>0</v>
      </c>
      <c r="Y151" s="12" t="s">
        <v>141</v>
      </c>
      <c r="Z151" s="13">
        <v>18</v>
      </c>
      <c r="AA151" s="13">
        <v>9</v>
      </c>
      <c r="AB151" s="13">
        <v>622</v>
      </c>
      <c r="AC151" s="13">
        <v>4</v>
      </c>
      <c r="AD151" s="12" t="s">
        <v>1335</v>
      </c>
      <c r="AE151" s="13">
        <v>18</v>
      </c>
      <c r="AF151" s="13">
        <v>23</v>
      </c>
      <c r="AG151" s="13">
        <v>5197</v>
      </c>
      <c r="AH151" s="13">
        <v>6</v>
      </c>
      <c r="AI151" s="12" t="s">
        <v>1336</v>
      </c>
      <c r="AJ151" s="13">
        <v>18</v>
      </c>
      <c r="AK151" s="13">
        <v>18</v>
      </c>
      <c r="AL151" s="13">
        <v>1168</v>
      </c>
      <c r="AM151" s="13">
        <v>3</v>
      </c>
      <c r="AN151" s="12" t="s">
        <v>1337</v>
      </c>
      <c r="AO151" s="13">
        <v>18</v>
      </c>
      <c r="AP151" s="13">
        <v>16</v>
      </c>
      <c r="AQ151" s="13">
        <v>1104</v>
      </c>
      <c r="AR151" s="13">
        <v>10</v>
      </c>
      <c r="AS151" s="12" t="s">
        <v>1338</v>
      </c>
      <c r="AT151" s="13">
        <v>18</v>
      </c>
      <c r="AU151" s="13">
        <v>13</v>
      </c>
      <c r="AV151" s="13">
        <v>3953</v>
      </c>
      <c r="AW151" s="13">
        <v>5</v>
      </c>
      <c r="AX151" s="12" t="s">
        <v>1339</v>
      </c>
      <c r="AY151" s="13">
        <v>41</v>
      </c>
      <c r="AZ151" s="13">
        <v>167</v>
      </c>
      <c r="BA151" s="13">
        <v>41</v>
      </c>
      <c r="BB151" s="13">
        <v>14</v>
      </c>
      <c r="BC151" s="13">
        <v>360</v>
      </c>
      <c r="BD151" s="13">
        <v>2</v>
      </c>
      <c r="BE151" s="12" t="s">
        <v>1340</v>
      </c>
      <c r="BF151" s="13">
        <v>41</v>
      </c>
      <c r="BG151" s="13">
        <v>18</v>
      </c>
      <c r="BH151" s="13">
        <v>20</v>
      </c>
      <c r="BI151" s="13">
        <v>28</v>
      </c>
      <c r="BJ151" s="13">
        <v>10</v>
      </c>
      <c r="BK151" s="13">
        <v>20</v>
      </c>
      <c r="BL151" s="13">
        <v>180</v>
      </c>
      <c r="BM151" s="13">
        <v>224</v>
      </c>
      <c r="BN151" s="13">
        <v>6638</v>
      </c>
      <c r="BO151" s="13">
        <v>9</v>
      </c>
      <c r="BP151" s="12" t="s">
        <v>1341</v>
      </c>
      <c r="BQ151" s="13">
        <v>41</v>
      </c>
      <c r="BR151" s="13">
        <v>56</v>
      </c>
      <c r="BS151" s="12" t="s">
        <v>1342</v>
      </c>
      <c r="BT151" s="12" t="s">
        <v>1343</v>
      </c>
      <c r="BU151" s="13">
        <v>41</v>
      </c>
      <c r="BV151" s="13">
        <v>8</v>
      </c>
      <c r="BW151" s="14" t="s">
        <v>1344</v>
      </c>
      <c r="BX151" s="12"/>
      <c r="BY151" s="12"/>
      <c r="BZ151" s="12"/>
      <c r="CA151" s="12"/>
      <c r="CB151" s="12"/>
      <c r="CC151" s="12"/>
    </row>
    <row r="152" spans="1:81" ht="15.75" customHeight="1" x14ac:dyDescent="0.2">
      <c r="A152" s="11">
        <v>44895.400671296295</v>
      </c>
      <c r="B152" s="12" t="s">
        <v>45</v>
      </c>
      <c r="C152" s="12" t="s">
        <v>153</v>
      </c>
      <c r="D152" s="12" t="s">
        <v>46</v>
      </c>
      <c r="E152" s="13">
        <v>11</v>
      </c>
      <c r="F152" s="13">
        <v>8</v>
      </c>
      <c r="G152" s="13">
        <v>8</v>
      </c>
      <c r="H152" s="13">
        <v>8</v>
      </c>
      <c r="I152" s="13">
        <v>355</v>
      </c>
      <c r="J152" s="13">
        <v>8</v>
      </c>
      <c r="K152" s="12" t="s">
        <v>324</v>
      </c>
      <c r="L152" s="13">
        <v>0</v>
      </c>
      <c r="M152" s="13">
        <v>0</v>
      </c>
      <c r="N152" s="13">
        <v>0</v>
      </c>
      <c r="O152" s="13">
        <v>0</v>
      </c>
      <c r="P152" s="13">
        <v>1</v>
      </c>
      <c r="Q152" s="13">
        <v>1</v>
      </c>
      <c r="R152" s="13">
        <v>3</v>
      </c>
      <c r="S152" s="13">
        <v>0</v>
      </c>
      <c r="T152" s="12" t="s">
        <v>325</v>
      </c>
      <c r="U152" s="13">
        <v>1</v>
      </c>
      <c r="V152" s="13">
        <v>1</v>
      </c>
      <c r="W152" s="13">
        <v>33</v>
      </c>
      <c r="X152" s="13">
        <v>1</v>
      </c>
      <c r="Y152" s="12" t="s">
        <v>326</v>
      </c>
      <c r="Z152" s="13">
        <v>8</v>
      </c>
      <c r="AA152" s="13">
        <v>8</v>
      </c>
      <c r="AB152" s="13">
        <v>56</v>
      </c>
      <c r="AC152" s="13">
        <v>1</v>
      </c>
      <c r="AD152" s="12" t="s">
        <v>327</v>
      </c>
      <c r="AE152" s="13">
        <v>8</v>
      </c>
      <c r="AF152" s="13">
        <v>8</v>
      </c>
      <c r="AG152" s="13">
        <v>335</v>
      </c>
      <c r="AH152" s="13">
        <v>8</v>
      </c>
      <c r="AI152" s="12" t="s">
        <v>328</v>
      </c>
      <c r="AJ152" s="13">
        <v>8</v>
      </c>
      <c r="AK152" s="13">
        <v>8</v>
      </c>
      <c r="AL152" s="13">
        <v>256</v>
      </c>
      <c r="AM152" s="13">
        <v>2</v>
      </c>
      <c r="AN152" s="12" t="s">
        <v>329</v>
      </c>
      <c r="AO152" s="13">
        <v>8</v>
      </c>
      <c r="AP152" s="13">
        <v>8</v>
      </c>
      <c r="AQ152" s="13">
        <v>322</v>
      </c>
      <c r="AR152" s="13">
        <v>1</v>
      </c>
      <c r="AS152" s="12" t="s">
        <v>330</v>
      </c>
      <c r="AT152" s="13">
        <v>8</v>
      </c>
      <c r="AU152" s="13">
        <v>8</v>
      </c>
      <c r="AV152" s="13">
        <v>331</v>
      </c>
      <c r="AW152" s="13">
        <v>8</v>
      </c>
      <c r="AX152" s="12" t="s">
        <v>331</v>
      </c>
      <c r="AY152" s="13">
        <v>8</v>
      </c>
      <c r="AZ152" s="13">
        <v>45</v>
      </c>
      <c r="BA152" s="13">
        <v>0</v>
      </c>
      <c r="BB152" s="13">
        <v>0</v>
      </c>
      <c r="BC152" s="13">
        <v>0</v>
      </c>
      <c r="BD152" s="13">
        <v>0</v>
      </c>
      <c r="BE152" s="13">
        <v>0</v>
      </c>
      <c r="BF152" s="13">
        <v>8</v>
      </c>
      <c r="BG152" s="13">
        <v>8</v>
      </c>
      <c r="BH152" s="13">
        <v>8</v>
      </c>
      <c r="BI152" s="13">
        <v>8</v>
      </c>
      <c r="BJ152" s="13">
        <v>8</v>
      </c>
      <c r="BK152" s="13">
        <v>5</v>
      </c>
      <c r="BL152" s="13">
        <v>8</v>
      </c>
      <c r="BM152" s="13">
        <v>3</v>
      </c>
      <c r="BN152" s="13">
        <v>231</v>
      </c>
      <c r="BO152" s="13">
        <v>2</v>
      </c>
      <c r="BP152" s="12" t="s">
        <v>332</v>
      </c>
      <c r="BQ152" s="13">
        <v>8</v>
      </c>
      <c r="BR152" s="13">
        <v>8</v>
      </c>
      <c r="BS152" s="12" t="s">
        <v>333</v>
      </c>
      <c r="BT152" s="12" t="s">
        <v>334</v>
      </c>
      <c r="BU152" s="13">
        <v>5</v>
      </c>
      <c r="BV152" s="13">
        <v>5</v>
      </c>
      <c r="BW152" s="14" t="s">
        <v>335</v>
      </c>
      <c r="BX152" s="12"/>
      <c r="BY152" s="12"/>
      <c r="BZ152" s="12"/>
      <c r="CA152" s="12"/>
      <c r="CB152" s="12"/>
      <c r="CC152" s="12"/>
    </row>
    <row r="153" spans="1:81" ht="15.75" customHeight="1" x14ac:dyDescent="0.2">
      <c r="A153" s="11">
        <v>44903.69258101852</v>
      </c>
      <c r="B153" s="12" t="s">
        <v>54</v>
      </c>
      <c r="C153" s="12" t="s">
        <v>153</v>
      </c>
      <c r="D153" s="12" t="s">
        <v>1108</v>
      </c>
      <c r="E153" s="13">
        <v>14</v>
      </c>
      <c r="F153" s="13">
        <v>7</v>
      </c>
      <c r="G153" s="13">
        <v>8</v>
      </c>
      <c r="H153" s="13">
        <v>9</v>
      </c>
      <c r="I153" s="13">
        <v>414</v>
      </c>
      <c r="J153" s="13">
        <v>0</v>
      </c>
      <c r="K153" s="12" t="s">
        <v>1109</v>
      </c>
      <c r="L153" s="13">
        <v>5</v>
      </c>
      <c r="M153" s="13">
        <v>16</v>
      </c>
      <c r="N153" s="13">
        <v>373</v>
      </c>
      <c r="O153" s="12" t="s">
        <v>1110</v>
      </c>
      <c r="P153" s="13">
        <v>2</v>
      </c>
      <c r="Q153" s="13">
        <v>1</v>
      </c>
      <c r="R153" s="13">
        <v>20</v>
      </c>
      <c r="S153" s="13">
        <v>0</v>
      </c>
      <c r="T153" s="12" t="s">
        <v>1111</v>
      </c>
      <c r="U153" s="13">
        <v>0</v>
      </c>
      <c r="V153" s="13">
        <v>0</v>
      </c>
      <c r="W153" s="13">
        <v>0</v>
      </c>
      <c r="X153" s="13">
        <v>0</v>
      </c>
      <c r="Y153" s="13">
        <v>0</v>
      </c>
      <c r="Z153" s="13">
        <v>6</v>
      </c>
      <c r="AA153" s="13">
        <v>16</v>
      </c>
      <c r="AB153" s="13">
        <v>331</v>
      </c>
      <c r="AC153" s="13">
        <v>0</v>
      </c>
      <c r="AD153" s="12" t="s">
        <v>1112</v>
      </c>
      <c r="AE153" s="13">
        <v>16</v>
      </c>
      <c r="AF153" s="13">
        <v>87</v>
      </c>
      <c r="AG153" s="13">
        <v>2317</v>
      </c>
      <c r="AH153" s="13">
        <v>0</v>
      </c>
      <c r="AI153" s="12" t="s">
        <v>1113</v>
      </c>
      <c r="AJ153" s="13">
        <v>11</v>
      </c>
      <c r="AK153" s="13">
        <v>20</v>
      </c>
      <c r="AL153" s="13">
        <v>908</v>
      </c>
      <c r="AM153" s="13">
        <v>1</v>
      </c>
      <c r="AN153" s="12" t="s">
        <v>1114</v>
      </c>
      <c r="AO153" s="13">
        <v>11</v>
      </c>
      <c r="AP153" s="13">
        <v>1</v>
      </c>
      <c r="AQ153" s="13">
        <v>96</v>
      </c>
      <c r="AR153" s="13">
        <v>0</v>
      </c>
      <c r="AS153" s="12" t="s">
        <v>1115</v>
      </c>
      <c r="AT153" s="13">
        <v>0</v>
      </c>
      <c r="AU153" s="13">
        <v>0</v>
      </c>
      <c r="AV153" s="13">
        <v>0</v>
      </c>
      <c r="AW153" s="13">
        <v>0</v>
      </c>
      <c r="AX153" s="13">
        <v>0</v>
      </c>
      <c r="AY153" s="13">
        <v>16</v>
      </c>
      <c r="AZ153" s="13">
        <v>120</v>
      </c>
      <c r="BA153" s="13">
        <v>0</v>
      </c>
      <c r="BB153" s="13">
        <v>0</v>
      </c>
      <c r="BC153" s="13">
        <v>0</v>
      </c>
      <c r="BD153" s="13">
        <v>0</v>
      </c>
      <c r="BE153" s="13">
        <v>0</v>
      </c>
      <c r="BF153" s="13">
        <v>19</v>
      </c>
      <c r="BG153" s="13">
        <v>158</v>
      </c>
      <c r="BH153" s="13">
        <v>158</v>
      </c>
      <c r="BI153" s="13">
        <v>0</v>
      </c>
      <c r="BJ153" s="13">
        <v>0</v>
      </c>
      <c r="BK153" s="13">
        <v>4</v>
      </c>
      <c r="BL153" s="13">
        <v>158</v>
      </c>
      <c r="BM153" s="13">
        <v>0</v>
      </c>
      <c r="BN153" s="13">
        <v>1270</v>
      </c>
      <c r="BO153" s="13">
        <v>0</v>
      </c>
      <c r="BP153" s="12" t="s">
        <v>1116</v>
      </c>
      <c r="BQ153" s="13">
        <v>7</v>
      </c>
      <c r="BR153" s="13">
        <v>7</v>
      </c>
      <c r="BS153" s="13">
        <v>0</v>
      </c>
      <c r="BT153" s="12" t="s">
        <v>1117</v>
      </c>
      <c r="BU153" s="13">
        <v>5</v>
      </c>
      <c r="BV153" s="13">
        <v>19</v>
      </c>
      <c r="BW153" s="14" t="s">
        <v>1118</v>
      </c>
      <c r="BX153" s="12"/>
      <c r="BY153" s="12"/>
      <c r="BZ153" s="12"/>
      <c r="CA153" s="12"/>
      <c r="CB153" s="12"/>
      <c r="CC153" s="12"/>
    </row>
    <row r="154" spans="1:81" ht="15.75" customHeight="1" x14ac:dyDescent="0.2">
      <c r="A154" s="11">
        <v>44901.66300925926</v>
      </c>
      <c r="B154" s="12" t="s">
        <v>51</v>
      </c>
      <c r="C154" s="12" t="s">
        <v>96</v>
      </c>
      <c r="D154" s="12" t="s">
        <v>815</v>
      </c>
      <c r="E154" s="13">
        <v>15</v>
      </c>
      <c r="F154" s="13">
        <v>15</v>
      </c>
      <c r="G154" s="13">
        <v>25</v>
      </c>
      <c r="H154" s="13">
        <v>27</v>
      </c>
      <c r="I154" s="13">
        <v>1158</v>
      </c>
      <c r="J154" s="13">
        <v>19</v>
      </c>
      <c r="K154" s="12" t="s">
        <v>816</v>
      </c>
      <c r="L154" s="13">
        <v>25</v>
      </c>
      <c r="M154" s="13">
        <v>29</v>
      </c>
      <c r="N154" s="13">
        <v>406</v>
      </c>
      <c r="O154" s="12" t="s">
        <v>817</v>
      </c>
      <c r="P154" s="13">
        <v>25</v>
      </c>
      <c r="Q154" s="13">
        <v>1</v>
      </c>
      <c r="R154" s="13">
        <v>50</v>
      </c>
      <c r="S154" s="13">
        <v>1</v>
      </c>
      <c r="T154" s="12" t="s">
        <v>818</v>
      </c>
      <c r="U154" s="13">
        <v>25</v>
      </c>
      <c r="V154" s="13">
        <v>15</v>
      </c>
      <c r="W154" s="13">
        <v>387</v>
      </c>
      <c r="X154" s="13">
        <v>0</v>
      </c>
      <c r="Y154" s="12" t="s">
        <v>819</v>
      </c>
      <c r="Z154" s="13">
        <v>25</v>
      </c>
      <c r="AA154" s="13">
        <v>14</v>
      </c>
      <c r="AB154" s="13">
        <v>998</v>
      </c>
      <c r="AC154" s="13">
        <v>19</v>
      </c>
      <c r="AD154" s="12" t="s">
        <v>820</v>
      </c>
      <c r="AE154" s="13">
        <v>25</v>
      </c>
      <c r="AF154" s="13">
        <v>237</v>
      </c>
      <c r="AG154" s="13">
        <v>5567</v>
      </c>
      <c r="AH154" s="13">
        <v>24</v>
      </c>
      <c r="AI154" s="12" t="s">
        <v>821</v>
      </c>
      <c r="AJ154" s="13">
        <v>25</v>
      </c>
      <c r="AK154" s="13">
        <v>37</v>
      </c>
      <c r="AL154" s="13">
        <v>1736</v>
      </c>
      <c r="AM154" s="13">
        <v>8</v>
      </c>
      <c r="AN154" s="12" t="s">
        <v>822</v>
      </c>
      <c r="AO154" s="13">
        <v>25</v>
      </c>
      <c r="AP154" s="13">
        <v>15</v>
      </c>
      <c r="AQ154" s="13">
        <v>727</v>
      </c>
      <c r="AR154" s="13">
        <v>2</v>
      </c>
      <c r="AS154" s="12" t="s">
        <v>823</v>
      </c>
      <c r="AT154" s="13">
        <v>25</v>
      </c>
      <c r="AU154" s="13">
        <v>14</v>
      </c>
      <c r="AV154" s="13">
        <v>502</v>
      </c>
      <c r="AW154" s="13">
        <v>1</v>
      </c>
      <c r="AX154" s="12" t="s">
        <v>824</v>
      </c>
      <c r="AY154" s="13">
        <v>25</v>
      </c>
      <c r="AZ154" s="13">
        <v>16500</v>
      </c>
      <c r="BA154" s="13">
        <v>25</v>
      </c>
      <c r="BB154" s="13">
        <v>3</v>
      </c>
      <c r="BC154" s="13">
        <v>18</v>
      </c>
      <c r="BD154" s="13">
        <v>0</v>
      </c>
      <c r="BE154" s="12" t="s">
        <v>825</v>
      </c>
      <c r="BF154" s="13">
        <v>25</v>
      </c>
      <c r="BG154" s="13">
        <v>122</v>
      </c>
      <c r="BH154" s="13">
        <v>122</v>
      </c>
      <c r="BI154" s="13">
        <v>25</v>
      </c>
      <c r="BJ154" s="13">
        <v>25</v>
      </c>
      <c r="BK154" s="13">
        <v>2</v>
      </c>
      <c r="BL154" s="13">
        <v>122</v>
      </c>
      <c r="BM154" s="13">
        <v>122</v>
      </c>
      <c r="BN154" s="13">
        <v>3288</v>
      </c>
      <c r="BO154" s="13">
        <v>4</v>
      </c>
      <c r="BP154" s="12" t="s">
        <v>826</v>
      </c>
      <c r="BQ154" s="13">
        <v>25</v>
      </c>
      <c r="BR154" s="13">
        <v>13</v>
      </c>
      <c r="BS154" s="12" t="s">
        <v>827</v>
      </c>
      <c r="BT154" s="12" t="s">
        <v>828</v>
      </c>
      <c r="BU154" s="13">
        <v>25</v>
      </c>
      <c r="BV154" s="13">
        <v>33</v>
      </c>
      <c r="BW154" s="14" t="s">
        <v>829</v>
      </c>
      <c r="BX154" s="12"/>
      <c r="BY154" s="12"/>
      <c r="BZ154" s="12"/>
      <c r="CA154" s="12"/>
      <c r="CB154" s="12"/>
      <c r="CC154" s="12"/>
    </row>
    <row r="155" spans="1:81" ht="15.75" customHeight="1" x14ac:dyDescent="0.2">
      <c r="A155" s="11">
        <v>44905.758645833332</v>
      </c>
      <c r="B155" s="12" t="s">
        <v>41</v>
      </c>
      <c r="C155" s="12" t="s">
        <v>153</v>
      </c>
      <c r="D155" s="12" t="s">
        <v>42</v>
      </c>
      <c r="E155" s="13">
        <v>13</v>
      </c>
      <c r="F155" s="13">
        <v>13</v>
      </c>
      <c r="G155" s="13">
        <v>10</v>
      </c>
      <c r="H155" s="13">
        <v>25</v>
      </c>
      <c r="I155" s="13">
        <v>325</v>
      </c>
      <c r="J155" s="13">
        <v>1</v>
      </c>
      <c r="K155" s="12" t="s">
        <v>1303</v>
      </c>
      <c r="L155" s="13">
        <v>3</v>
      </c>
      <c r="M155" s="13">
        <v>26</v>
      </c>
      <c r="N155" s="13">
        <v>48</v>
      </c>
      <c r="O155" s="12" t="s">
        <v>1304</v>
      </c>
      <c r="P155" s="13">
        <v>4</v>
      </c>
      <c r="Q155" s="13">
        <v>1</v>
      </c>
      <c r="R155" s="13">
        <v>32</v>
      </c>
      <c r="S155" s="13">
        <v>0</v>
      </c>
      <c r="T155" s="12" t="s">
        <v>1305</v>
      </c>
      <c r="U155" s="13">
        <v>10</v>
      </c>
      <c r="V155" s="13">
        <v>11</v>
      </c>
      <c r="W155" s="13">
        <v>115</v>
      </c>
      <c r="X155" s="13">
        <v>1</v>
      </c>
      <c r="Y155" s="12" t="s">
        <v>1306</v>
      </c>
      <c r="Z155" s="13">
        <v>6</v>
      </c>
      <c r="AA155" s="13">
        <v>12</v>
      </c>
      <c r="AB155" s="13">
        <v>141</v>
      </c>
      <c r="AC155" s="13">
        <v>1</v>
      </c>
      <c r="AD155" s="12" t="s">
        <v>1307</v>
      </c>
      <c r="AE155" s="13">
        <v>10</v>
      </c>
      <c r="AF155" s="13">
        <v>44</v>
      </c>
      <c r="AG155" s="13">
        <v>1156</v>
      </c>
      <c r="AH155" s="13">
        <v>0</v>
      </c>
      <c r="AI155" s="12" t="s">
        <v>1308</v>
      </c>
      <c r="AJ155" s="13">
        <v>8</v>
      </c>
      <c r="AK155" s="13">
        <v>11</v>
      </c>
      <c r="AL155" s="13">
        <v>281</v>
      </c>
      <c r="AM155" s="13">
        <v>4</v>
      </c>
      <c r="AN155" s="12" t="s">
        <v>1309</v>
      </c>
      <c r="AO155" s="13">
        <v>8</v>
      </c>
      <c r="AP155" s="13">
        <v>9</v>
      </c>
      <c r="AQ155" s="13">
        <v>168</v>
      </c>
      <c r="AR155" s="13">
        <v>0</v>
      </c>
      <c r="AS155" s="12" t="s">
        <v>1310</v>
      </c>
      <c r="AT155" s="13">
        <v>3</v>
      </c>
      <c r="AU155" s="13">
        <v>3</v>
      </c>
      <c r="AV155" s="13">
        <v>111</v>
      </c>
      <c r="AW155" s="13">
        <v>2</v>
      </c>
      <c r="AX155" s="12" t="s">
        <v>1311</v>
      </c>
      <c r="AY155" s="13">
        <v>13</v>
      </c>
      <c r="AZ155" s="13">
        <v>201</v>
      </c>
      <c r="BA155" s="13">
        <v>1</v>
      </c>
      <c r="BB155" s="13">
        <v>2</v>
      </c>
      <c r="BC155" s="13">
        <v>2</v>
      </c>
      <c r="BD155" s="13">
        <v>2</v>
      </c>
      <c r="BE155" s="12" t="s">
        <v>1312</v>
      </c>
      <c r="BF155" s="13">
        <v>10</v>
      </c>
      <c r="BG155" s="13">
        <v>2</v>
      </c>
      <c r="BH155" s="13">
        <v>12</v>
      </c>
      <c r="BI155" s="13">
        <v>9</v>
      </c>
      <c r="BJ155" s="13">
        <v>9</v>
      </c>
      <c r="BK155" s="13">
        <v>21</v>
      </c>
      <c r="BL155" s="13">
        <v>37</v>
      </c>
      <c r="BM155" s="13">
        <v>6</v>
      </c>
      <c r="BN155" s="13">
        <v>887</v>
      </c>
      <c r="BO155" s="13">
        <v>5</v>
      </c>
      <c r="BP155" s="12" t="s">
        <v>1313</v>
      </c>
      <c r="BQ155" s="13">
        <v>2</v>
      </c>
      <c r="BR155" s="13">
        <v>2</v>
      </c>
      <c r="BS155" s="12" t="s">
        <v>1314</v>
      </c>
      <c r="BT155" s="12" t="s">
        <v>1315</v>
      </c>
      <c r="BU155" s="13">
        <v>7</v>
      </c>
      <c r="BV155" s="13">
        <v>14</v>
      </c>
      <c r="BW155" s="14" t="s">
        <v>1316</v>
      </c>
      <c r="BX155" s="12"/>
      <c r="BY155" s="12"/>
      <c r="BZ155" s="12"/>
      <c r="CA155" s="12"/>
      <c r="CB155" s="12"/>
      <c r="CC155" s="12"/>
    </row>
    <row r="156" spans="1:81" ht="15.75" customHeight="1" x14ac:dyDescent="0.2">
      <c r="A156" s="11">
        <v>44901.437037037038</v>
      </c>
      <c r="B156" s="12" t="s">
        <v>80</v>
      </c>
      <c r="C156" s="12" t="s">
        <v>153</v>
      </c>
      <c r="D156" s="12" t="s">
        <v>703</v>
      </c>
      <c r="E156" s="13">
        <v>8</v>
      </c>
      <c r="F156" s="13">
        <v>11</v>
      </c>
      <c r="G156" s="13">
        <v>11</v>
      </c>
      <c r="H156" s="13">
        <v>11</v>
      </c>
      <c r="I156" s="13">
        <v>917</v>
      </c>
      <c r="J156" s="13">
        <v>5</v>
      </c>
      <c r="K156" s="12" t="s">
        <v>704</v>
      </c>
      <c r="L156" s="13">
        <v>0</v>
      </c>
      <c r="M156" s="13">
        <v>0</v>
      </c>
      <c r="N156" s="13">
        <v>0</v>
      </c>
      <c r="O156" s="13">
        <v>0</v>
      </c>
      <c r="P156" s="13">
        <v>1</v>
      </c>
      <c r="Q156" s="13">
        <v>1</v>
      </c>
      <c r="R156" s="13">
        <v>8</v>
      </c>
      <c r="S156" s="13">
        <v>0</v>
      </c>
      <c r="T156" s="12" t="s">
        <v>705</v>
      </c>
      <c r="U156" s="13">
        <v>8</v>
      </c>
      <c r="V156" s="13">
        <v>12</v>
      </c>
      <c r="W156" s="13">
        <v>512</v>
      </c>
      <c r="X156" s="13">
        <v>12</v>
      </c>
      <c r="Y156" s="12" t="s">
        <v>706</v>
      </c>
      <c r="Z156" s="13">
        <v>8</v>
      </c>
      <c r="AA156" s="13">
        <v>8</v>
      </c>
      <c r="AB156" s="13">
        <v>389</v>
      </c>
      <c r="AC156" s="13">
        <v>2</v>
      </c>
      <c r="AD156" s="12" t="s">
        <v>707</v>
      </c>
      <c r="AE156" s="13">
        <v>8</v>
      </c>
      <c r="AF156" s="13">
        <v>36</v>
      </c>
      <c r="AG156" s="13">
        <v>594</v>
      </c>
      <c r="AH156" s="13">
        <v>8</v>
      </c>
      <c r="AI156" s="12" t="s">
        <v>708</v>
      </c>
      <c r="AJ156" s="13">
        <v>8</v>
      </c>
      <c r="AK156" s="13">
        <v>8</v>
      </c>
      <c r="AL156" s="13">
        <v>913</v>
      </c>
      <c r="AM156" s="13">
        <v>2</v>
      </c>
      <c r="AN156" s="12" t="s">
        <v>709</v>
      </c>
      <c r="AO156" s="13">
        <v>4</v>
      </c>
      <c r="AP156" s="13">
        <v>1</v>
      </c>
      <c r="AQ156" s="13">
        <v>48</v>
      </c>
      <c r="AR156" s="13">
        <v>0</v>
      </c>
      <c r="AS156" s="12" t="s">
        <v>710</v>
      </c>
      <c r="AT156" s="13">
        <v>0</v>
      </c>
      <c r="AU156" s="13">
        <v>0</v>
      </c>
      <c r="AV156" s="13">
        <v>0</v>
      </c>
      <c r="AW156" s="13">
        <v>0</v>
      </c>
      <c r="AX156" s="13">
        <v>0</v>
      </c>
      <c r="AY156" s="13">
        <v>8</v>
      </c>
      <c r="AZ156" s="13">
        <v>815</v>
      </c>
      <c r="BA156" s="13">
        <v>0</v>
      </c>
      <c r="BB156" s="13">
        <v>0</v>
      </c>
      <c r="BC156" s="13">
        <v>0</v>
      </c>
      <c r="BD156" s="13">
        <v>0</v>
      </c>
      <c r="BE156" s="13">
        <v>0</v>
      </c>
      <c r="BF156" s="13">
        <v>8</v>
      </c>
      <c r="BG156" s="13">
        <v>8</v>
      </c>
      <c r="BH156" s="13">
        <v>8</v>
      </c>
      <c r="BI156" s="13">
        <v>8</v>
      </c>
      <c r="BJ156" s="13">
        <v>0</v>
      </c>
      <c r="BK156" s="13">
        <v>12</v>
      </c>
      <c r="BL156" s="13">
        <v>8</v>
      </c>
      <c r="BM156" s="13">
        <v>0</v>
      </c>
      <c r="BN156" s="13">
        <v>85</v>
      </c>
      <c r="BO156" s="13">
        <v>3</v>
      </c>
      <c r="BP156" s="12" t="s">
        <v>711</v>
      </c>
      <c r="BQ156" s="13">
        <v>11</v>
      </c>
      <c r="BR156" s="13">
        <v>25</v>
      </c>
      <c r="BS156" s="12" t="s">
        <v>712</v>
      </c>
      <c r="BT156" s="12" t="s">
        <v>713</v>
      </c>
      <c r="BU156" s="13">
        <v>3</v>
      </c>
      <c r="BV156" s="13">
        <v>3</v>
      </c>
      <c r="BW156" s="14" t="s">
        <v>714</v>
      </c>
      <c r="BX156" s="12"/>
      <c r="BY156" s="12"/>
      <c r="BZ156" s="12"/>
      <c r="CA156" s="12"/>
      <c r="CB156" s="12"/>
      <c r="CC156" s="12"/>
    </row>
    <row r="157" spans="1:81" ht="15.75" customHeight="1" x14ac:dyDescent="0.2">
      <c r="A157" s="11">
        <v>44901.448888888888</v>
      </c>
      <c r="B157" s="12" t="s">
        <v>80</v>
      </c>
      <c r="C157" s="12" t="s">
        <v>96</v>
      </c>
      <c r="D157" s="12" t="s">
        <v>730</v>
      </c>
      <c r="E157" s="13">
        <v>8</v>
      </c>
      <c r="F157" s="13">
        <v>11</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8</v>
      </c>
      <c r="AF157" s="13">
        <v>254</v>
      </c>
      <c r="AG157" s="13">
        <v>1600</v>
      </c>
      <c r="AH157" s="13">
        <v>8</v>
      </c>
      <c r="AI157" s="12" t="s">
        <v>75</v>
      </c>
      <c r="AJ157" s="13">
        <v>0</v>
      </c>
      <c r="AK157" s="13">
        <v>0</v>
      </c>
      <c r="AL157" s="13">
        <v>0</v>
      </c>
      <c r="AM157" s="13">
        <v>0</v>
      </c>
      <c r="AN157" s="13">
        <v>0</v>
      </c>
      <c r="AO157" s="13">
        <v>0</v>
      </c>
      <c r="AP157" s="13">
        <v>0</v>
      </c>
      <c r="AQ157" s="13">
        <v>0</v>
      </c>
      <c r="AR157" s="13">
        <v>0</v>
      </c>
      <c r="AS157" s="13">
        <v>0</v>
      </c>
      <c r="AT157" s="13">
        <v>0</v>
      </c>
      <c r="AU157" s="13">
        <v>0</v>
      </c>
      <c r="AV157" s="13">
        <v>0</v>
      </c>
      <c r="AW157" s="13">
        <v>0</v>
      </c>
      <c r="AX157" s="13">
        <v>0</v>
      </c>
      <c r="AY157" s="13">
        <v>8</v>
      </c>
      <c r="AZ157" s="13">
        <v>658</v>
      </c>
      <c r="BA157" s="13">
        <v>0</v>
      </c>
      <c r="BB157" s="13">
        <v>0</v>
      </c>
      <c r="BC157" s="13">
        <v>0</v>
      </c>
      <c r="BD157" s="13">
        <v>0</v>
      </c>
      <c r="BE157" s="13">
        <v>0</v>
      </c>
      <c r="BF157" s="13">
        <v>0</v>
      </c>
      <c r="BG157" s="13">
        <v>0</v>
      </c>
      <c r="BH157" s="13">
        <v>0</v>
      </c>
      <c r="BI157" s="13">
        <v>0</v>
      </c>
      <c r="BJ157" s="13">
        <v>0</v>
      </c>
      <c r="BK157" s="13">
        <v>0</v>
      </c>
      <c r="BL157" s="13">
        <v>0</v>
      </c>
      <c r="BM157" s="13">
        <v>0</v>
      </c>
      <c r="BN157" s="13">
        <v>0</v>
      </c>
      <c r="BO157" s="13">
        <v>0</v>
      </c>
      <c r="BP157" s="13">
        <v>0</v>
      </c>
      <c r="BQ157" s="13">
        <v>0</v>
      </c>
      <c r="BR157" s="13">
        <v>0</v>
      </c>
      <c r="BS157" s="13">
        <v>0</v>
      </c>
      <c r="BT157" s="13">
        <v>0</v>
      </c>
      <c r="BU157" s="13">
        <v>3</v>
      </c>
      <c r="BV157" s="13">
        <v>3</v>
      </c>
      <c r="BW157" s="14" t="s">
        <v>731</v>
      </c>
      <c r="BX157" s="12"/>
      <c r="BY157" s="12"/>
      <c r="BZ157" s="12"/>
      <c r="CA157" s="12"/>
      <c r="CB157" s="12"/>
      <c r="CC157" s="12"/>
    </row>
    <row r="158" spans="1:81" ht="15.75" customHeight="1" x14ac:dyDescent="0.2">
      <c r="A158" s="11">
        <v>44895.559027777781</v>
      </c>
      <c r="B158" s="12" t="s">
        <v>49</v>
      </c>
      <c r="C158" s="12" t="s">
        <v>96</v>
      </c>
      <c r="D158" s="12" t="s">
        <v>341</v>
      </c>
      <c r="E158" s="13">
        <v>0</v>
      </c>
      <c r="F158" s="13">
        <v>0</v>
      </c>
      <c r="G158" s="13">
        <v>1</v>
      </c>
      <c r="H158" s="13">
        <v>1</v>
      </c>
      <c r="I158" s="13">
        <v>41</v>
      </c>
      <c r="J158" s="13">
        <v>1</v>
      </c>
      <c r="K158" s="12" t="s">
        <v>342</v>
      </c>
      <c r="L158" s="13">
        <v>0</v>
      </c>
      <c r="M158" s="13">
        <v>0</v>
      </c>
      <c r="N158" s="13">
        <v>0</v>
      </c>
      <c r="O158" s="13">
        <v>0</v>
      </c>
      <c r="P158" s="13">
        <v>0</v>
      </c>
      <c r="Q158" s="13">
        <v>0</v>
      </c>
      <c r="R158" s="13">
        <v>0</v>
      </c>
      <c r="S158" s="13">
        <v>0</v>
      </c>
      <c r="T158" s="13">
        <v>0</v>
      </c>
      <c r="U158" s="13">
        <v>0</v>
      </c>
      <c r="V158" s="13">
        <v>0</v>
      </c>
      <c r="W158" s="13">
        <v>0</v>
      </c>
      <c r="X158" s="13">
        <v>0</v>
      </c>
      <c r="Y158" s="13">
        <v>0</v>
      </c>
      <c r="Z158" s="13">
        <v>0</v>
      </c>
      <c r="AA158" s="13">
        <v>0</v>
      </c>
      <c r="AB158" s="13">
        <v>0</v>
      </c>
      <c r="AC158" s="13">
        <v>0</v>
      </c>
      <c r="AD158" s="13">
        <v>0</v>
      </c>
      <c r="AE158" s="13">
        <v>1</v>
      </c>
      <c r="AF158" s="13">
        <v>1</v>
      </c>
      <c r="AG158" s="13">
        <v>348</v>
      </c>
      <c r="AH158" s="13">
        <v>0</v>
      </c>
      <c r="AI158" s="12" t="s">
        <v>343</v>
      </c>
      <c r="AJ158" s="13">
        <v>0</v>
      </c>
      <c r="AK158" s="13">
        <v>0</v>
      </c>
      <c r="AL158" s="13">
        <v>0</v>
      </c>
      <c r="AM158" s="13">
        <v>0</v>
      </c>
      <c r="AN158" s="13">
        <v>0</v>
      </c>
      <c r="AO158" s="13">
        <v>1</v>
      </c>
      <c r="AP158" s="13">
        <v>1</v>
      </c>
      <c r="AQ158" s="13">
        <v>22</v>
      </c>
      <c r="AR158" s="13">
        <v>0</v>
      </c>
      <c r="AS158" s="12" t="s">
        <v>344</v>
      </c>
      <c r="AT158" s="13">
        <v>0</v>
      </c>
      <c r="AU158" s="13">
        <v>0</v>
      </c>
      <c r="AV158" s="13">
        <v>0</v>
      </c>
      <c r="AW158" s="13">
        <v>0</v>
      </c>
      <c r="AX158" s="13">
        <v>0</v>
      </c>
      <c r="AY158" s="13">
        <v>1</v>
      </c>
      <c r="AZ158" s="13">
        <v>15</v>
      </c>
      <c r="BA158" s="13">
        <v>0</v>
      </c>
      <c r="BB158" s="13">
        <v>0</v>
      </c>
      <c r="BC158" s="13">
        <v>0</v>
      </c>
      <c r="BD158" s="13">
        <v>0</v>
      </c>
      <c r="BE158" s="13">
        <v>0</v>
      </c>
      <c r="BF158" s="13">
        <v>1</v>
      </c>
      <c r="BG158" s="13">
        <v>0</v>
      </c>
      <c r="BH158" s="13">
        <v>1</v>
      </c>
      <c r="BI158" s="13">
        <v>1</v>
      </c>
      <c r="BJ158" s="13">
        <v>1</v>
      </c>
      <c r="BK158" s="13">
        <v>0</v>
      </c>
      <c r="BL158" s="13">
        <v>15</v>
      </c>
      <c r="BM158" s="13">
        <v>1</v>
      </c>
      <c r="BN158" s="13">
        <v>348</v>
      </c>
      <c r="BO158" s="13">
        <v>0</v>
      </c>
      <c r="BP158" s="12" t="s">
        <v>345</v>
      </c>
      <c r="BQ158" s="13">
        <v>1</v>
      </c>
      <c r="BR158" s="13">
        <v>1</v>
      </c>
      <c r="BS158" s="12" t="s">
        <v>346</v>
      </c>
      <c r="BT158" s="15" t="s">
        <v>347</v>
      </c>
      <c r="BU158" s="13">
        <v>0</v>
      </c>
      <c r="BV158" s="13">
        <v>0</v>
      </c>
      <c r="BW158" s="13">
        <v>0</v>
      </c>
      <c r="BX158" s="12"/>
      <c r="BY158" s="12"/>
      <c r="BZ158" s="12"/>
      <c r="CA158" s="12"/>
      <c r="CB158" s="12"/>
      <c r="CC158" s="12"/>
    </row>
    <row r="159" spans="1:81" ht="15.75" customHeight="1" x14ac:dyDescent="0.2">
      <c r="A159" s="11">
        <v>44895.593541666669</v>
      </c>
      <c r="B159" s="12" t="s">
        <v>49</v>
      </c>
      <c r="C159" s="12" t="s">
        <v>153</v>
      </c>
      <c r="D159" s="12" t="s">
        <v>341</v>
      </c>
      <c r="E159" s="13">
        <v>0</v>
      </c>
      <c r="F159" s="13">
        <v>0</v>
      </c>
      <c r="G159" s="13">
        <v>1</v>
      </c>
      <c r="H159" s="13">
        <v>4</v>
      </c>
      <c r="I159" s="13">
        <v>92</v>
      </c>
      <c r="J159" s="13">
        <v>0</v>
      </c>
      <c r="K159" s="12" t="s">
        <v>348</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1</v>
      </c>
      <c r="AF159" s="13">
        <v>4</v>
      </c>
      <c r="AG159" s="13">
        <v>92</v>
      </c>
      <c r="AH159" s="13">
        <v>0</v>
      </c>
      <c r="AI159" s="12" t="s">
        <v>348</v>
      </c>
      <c r="AJ159" s="13">
        <v>0</v>
      </c>
      <c r="AK159" s="13">
        <v>0</v>
      </c>
      <c r="AL159" s="13">
        <v>0</v>
      </c>
      <c r="AM159" s="13">
        <v>0</v>
      </c>
      <c r="AN159" s="13">
        <v>0</v>
      </c>
      <c r="AO159" s="13">
        <v>0</v>
      </c>
      <c r="AP159" s="13">
        <v>0</v>
      </c>
      <c r="AQ159" s="13">
        <v>0</v>
      </c>
      <c r="AR159" s="13">
        <v>0</v>
      </c>
      <c r="AS159" s="13">
        <v>0</v>
      </c>
      <c r="AT159" s="13">
        <v>0</v>
      </c>
      <c r="AU159" s="13">
        <v>0</v>
      </c>
      <c r="AV159" s="13">
        <v>0</v>
      </c>
      <c r="AW159" s="13">
        <v>0</v>
      </c>
      <c r="AX159" s="13">
        <v>0</v>
      </c>
      <c r="AY159" s="13">
        <v>1</v>
      </c>
      <c r="AZ159" s="13">
        <v>15</v>
      </c>
      <c r="BA159" s="13">
        <v>0</v>
      </c>
      <c r="BB159" s="13">
        <v>0</v>
      </c>
      <c r="BC159" s="13">
        <v>0</v>
      </c>
      <c r="BD159" s="13">
        <v>0</v>
      </c>
      <c r="BE159" s="13">
        <v>0</v>
      </c>
      <c r="BF159" s="13">
        <v>1</v>
      </c>
      <c r="BG159" s="13">
        <v>0</v>
      </c>
      <c r="BH159" s="13">
        <v>0</v>
      </c>
      <c r="BI159" s="13">
        <v>0</v>
      </c>
      <c r="BJ159" s="13">
        <v>0</v>
      </c>
      <c r="BK159" s="13">
        <v>0</v>
      </c>
      <c r="BL159" s="13">
        <v>0</v>
      </c>
      <c r="BM159" s="13">
        <v>1</v>
      </c>
      <c r="BN159" s="13">
        <v>348</v>
      </c>
      <c r="BO159" s="13">
        <v>0</v>
      </c>
      <c r="BP159" s="12" t="s">
        <v>349</v>
      </c>
      <c r="BQ159" s="13">
        <v>1</v>
      </c>
      <c r="BR159" s="13">
        <v>1</v>
      </c>
      <c r="BS159" s="12" t="s">
        <v>346</v>
      </c>
      <c r="BT159" s="15" t="s">
        <v>347</v>
      </c>
      <c r="BU159" s="13">
        <v>0</v>
      </c>
      <c r="BV159" s="13">
        <v>0</v>
      </c>
      <c r="BW159" s="13">
        <v>0</v>
      </c>
      <c r="BX159" s="12"/>
      <c r="BY159" s="12"/>
      <c r="BZ159" s="12"/>
      <c r="CA159" s="12"/>
      <c r="CB159" s="12"/>
      <c r="CC159" s="12"/>
    </row>
    <row r="160" spans="1:81" ht="15.75" customHeight="1" x14ac:dyDescent="0.2">
      <c r="A160" s="11">
        <v>44883.440416666665</v>
      </c>
      <c r="B160" s="12" t="s">
        <v>271</v>
      </c>
      <c r="C160" s="12" t="s">
        <v>153</v>
      </c>
      <c r="D160" s="12" t="s">
        <v>78</v>
      </c>
      <c r="E160" s="13">
        <v>0</v>
      </c>
      <c r="F160" s="13">
        <v>0</v>
      </c>
      <c r="G160" s="13">
        <v>1</v>
      </c>
      <c r="H160" s="13">
        <v>33</v>
      </c>
      <c r="I160" s="13">
        <v>72</v>
      </c>
      <c r="J160" s="13">
        <v>0</v>
      </c>
      <c r="K160" s="12" t="s">
        <v>272</v>
      </c>
      <c r="L160" s="13">
        <v>0</v>
      </c>
      <c r="M160" s="13">
        <v>0</v>
      </c>
      <c r="N160" s="13">
        <v>0</v>
      </c>
      <c r="O160" s="13">
        <v>0</v>
      </c>
      <c r="P160" s="13">
        <v>0</v>
      </c>
      <c r="Q160" s="13">
        <v>0</v>
      </c>
      <c r="R160" s="13">
        <v>0</v>
      </c>
      <c r="S160" s="13">
        <v>0</v>
      </c>
      <c r="T160" s="13">
        <v>0</v>
      </c>
      <c r="U160" s="13">
        <v>0</v>
      </c>
      <c r="V160" s="13">
        <v>0</v>
      </c>
      <c r="W160" s="13">
        <v>0</v>
      </c>
      <c r="X160" s="13">
        <v>0</v>
      </c>
      <c r="Y160" s="13">
        <v>0</v>
      </c>
      <c r="Z160" s="13">
        <v>1</v>
      </c>
      <c r="AA160" s="13">
        <v>2</v>
      </c>
      <c r="AB160" s="13">
        <v>67</v>
      </c>
      <c r="AC160" s="13">
        <v>0</v>
      </c>
      <c r="AD160" s="12" t="s">
        <v>273</v>
      </c>
      <c r="AE160" s="13">
        <v>1</v>
      </c>
      <c r="AF160" s="13">
        <v>8</v>
      </c>
      <c r="AG160" s="13">
        <v>67</v>
      </c>
      <c r="AH160" s="13">
        <v>0</v>
      </c>
      <c r="AI160" s="12" t="s">
        <v>196</v>
      </c>
      <c r="AJ160" s="13">
        <v>1</v>
      </c>
      <c r="AK160" s="13">
        <v>1</v>
      </c>
      <c r="AL160" s="13">
        <v>72</v>
      </c>
      <c r="AM160" s="13">
        <v>0</v>
      </c>
      <c r="AN160" s="12" t="s">
        <v>274</v>
      </c>
      <c r="AO160" s="13">
        <v>1</v>
      </c>
      <c r="AP160" s="13">
        <v>1</v>
      </c>
      <c r="AQ160" s="13">
        <v>6</v>
      </c>
      <c r="AR160" s="13">
        <v>0</v>
      </c>
      <c r="AS160" s="12" t="s">
        <v>275</v>
      </c>
      <c r="AT160" s="13">
        <v>0</v>
      </c>
      <c r="AU160" s="13">
        <v>0</v>
      </c>
      <c r="AV160" s="13">
        <v>0</v>
      </c>
      <c r="AW160" s="13">
        <v>0</v>
      </c>
      <c r="AX160" s="13">
        <v>0</v>
      </c>
      <c r="AY160" s="13">
        <v>1</v>
      </c>
      <c r="AZ160" s="13">
        <v>64</v>
      </c>
      <c r="BA160" s="13">
        <v>0</v>
      </c>
      <c r="BB160" s="13">
        <v>0</v>
      </c>
      <c r="BC160" s="13">
        <v>0</v>
      </c>
      <c r="BD160" s="13">
        <v>0</v>
      </c>
      <c r="BE160" s="13">
        <v>0</v>
      </c>
      <c r="BF160" s="13">
        <v>1</v>
      </c>
      <c r="BG160" s="13">
        <v>1</v>
      </c>
      <c r="BH160" s="13">
        <v>1</v>
      </c>
      <c r="BI160" s="13">
        <v>1</v>
      </c>
      <c r="BJ160" s="13">
        <v>1</v>
      </c>
      <c r="BK160" s="13">
        <v>0</v>
      </c>
      <c r="BL160" s="13">
        <v>1</v>
      </c>
      <c r="BM160" s="13">
        <v>4</v>
      </c>
      <c r="BN160" s="13">
        <v>27</v>
      </c>
      <c r="BO160" s="13">
        <v>0</v>
      </c>
      <c r="BP160" s="12" t="s">
        <v>276</v>
      </c>
      <c r="BQ160" s="13">
        <v>0</v>
      </c>
      <c r="BR160" s="13">
        <v>0</v>
      </c>
      <c r="BS160" s="13">
        <v>0</v>
      </c>
      <c r="BT160" s="13">
        <v>0</v>
      </c>
      <c r="BU160" s="13">
        <v>1</v>
      </c>
      <c r="BV160" s="13">
        <v>3</v>
      </c>
      <c r="BW160" s="12" t="s">
        <v>277</v>
      </c>
      <c r="BX160" s="12"/>
      <c r="BY160" s="12"/>
      <c r="BZ160" s="12"/>
      <c r="CA160" s="12"/>
      <c r="CB160" s="12"/>
      <c r="CC160" s="12"/>
    </row>
    <row r="161" spans="1:81" ht="15.75" customHeight="1" x14ac:dyDescent="0.2">
      <c r="A161" s="11">
        <v>44902.693981481483</v>
      </c>
      <c r="B161" s="12" t="s">
        <v>43</v>
      </c>
      <c r="C161" s="12" t="s">
        <v>153</v>
      </c>
      <c r="D161" s="12" t="s">
        <v>1005</v>
      </c>
      <c r="E161" s="13">
        <v>0</v>
      </c>
      <c r="F161" s="13">
        <v>0</v>
      </c>
      <c r="G161" s="13">
        <v>1</v>
      </c>
      <c r="H161" s="13">
        <v>5</v>
      </c>
      <c r="I161" s="13">
        <v>72</v>
      </c>
      <c r="J161" s="13">
        <v>2</v>
      </c>
      <c r="K161" s="12" t="s">
        <v>1006</v>
      </c>
      <c r="L161" s="13">
        <v>0</v>
      </c>
      <c r="M161" s="13">
        <v>0</v>
      </c>
      <c r="N161" s="13">
        <v>0</v>
      </c>
      <c r="O161" s="13">
        <v>0</v>
      </c>
      <c r="P161" s="13">
        <v>1</v>
      </c>
      <c r="Q161" s="13">
        <v>2</v>
      </c>
      <c r="R161" s="13">
        <v>35</v>
      </c>
      <c r="S161" s="13">
        <v>0</v>
      </c>
      <c r="T161" s="12" t="s">
        <v>1007</v>
      </c>
      <c r="U161" s="13">
        <v>0</v>
      </c>
      <c r="V161" s="13">
        <v>0</v>
      </c>
      <c r="W161" s="13">
        <v>0</v>
      </c>
      <c r="X161" s="13">
        <v>0</v>
      </c>
      <c r="Y161" s="13">
        <v>0</v>
      </c>
      <c r="Z161" s="13">
        <v>1</v>
      </c>
      <c r="AA161" s="13">
        <v>2</v>
      </c>
      <c r="AB161" s="13">
        <v>23</v>
      </c>
      <c r="AC161" s="13">
        <v>0</v>
      </c>
      <c r="AD161" s="12" t="s">
        <v>1008</v>
      </c>
      <c r="AE161" s="13">
        <v>1</v>
      </c>
      <c r="AF161" s="13">
        <v>12</v>
      </c>
      <c r="AG161" s="13">
        <v>87</v>
      </c>
      <c r="AH161" s="13">
        <v>0</v>
      </c>
      <c r="AI161" s="12" t="s">
        <v>1009</v>
      </c>
      <c r="AJ161" s="13">
        <v>1</v>
      </c>
      <c r="AK161" s="13">
        <v>0</v>
      </c>
      <c r="AL161" s="13">
        <v>0</v>
      </c>
      <c r="AM161" s="13">
        <v>0</v>
      </c>
      <c r="AN161" s="13">
        <v>0</v>
      </c>
      <c r="AO161" s="13">
        <v>1</v>
      </c>
      <c r="AP161" s="13">
        <v>2</v>
      </c>
      <c r="AQ161" s="13">
        <v>56</v>
      </c>
      <c r="AR161" s="13">
        <v>0</v>
      </c>
      <c r="AS161" s="12" t="s">
        <v>1010</v>
      </c>
      <c r="AT161" s="13">
        <v>1</v>
      </c>
      <c r="AU161" s="13">
        <v>0</v>
      </c>
      <c r="AV161" s="13">
        <v>0</v>
      </c>
      <c r="AW161" s="13">
        <v>0</v>
      </c>
      <c r="AX161" s="13">
        <v>0</v>
      </c>
      <c r="AY161" s="13">
        <v>1</v>
      </c>
      <c r="AZ161" s="13">
        <v>96</v>
      </c>
      <c r="BA161" s="13">
        <v>1</v>
      </c>
      <c r="BB161" s="13">
        <v>0</v>
      </c>
      <c r="BC161" s="13">
        <v>0</v>
      </c>
      <c r="BD161" s="13">
        <v>0</v>
      </c>
      <c r="BE161" s="13">
        <v>0</v>
      </c>
      <c r="BF161" s="13">
        <v>1</v>
      </c>
      <c r="BG161" s="13">
        <v>1</v>
      </c>
      <c r="BH161" s="13">
        <v>4</v>
      </c>
      <c r="BI161" s="13">
        <v>2</v>
      </c>
      <c r="BJ161" s="13">
        <v>2</v>
      </c>
      <c r="BK161" s="13">
        <v>0</v>
      </c>
      <c r="BL161" s="13">
        <v>0</v>
      </c>
      <c r="BM161" s="13">
        <v>6</v>
      </c>
      <c r="BN161" s="13">
        <v>23</v>
      </c>
      <c r="BO161" s="13">
        <v>0</v>
      </c>
      <c r="BP161" s="12" t="s">
        <v>1011</v>
      </c>
      <c r="BQ161" s="13">
        <v>1</v>
      </c>
      <c r="BR161" s="13">
        <v>0</v>
      </c>
      <c r="BS161" s="13">
        <v>0</v>
      </c>
      <c r="BT161" s="13">
        <v>0</v>
      </c>
      <c r="BU161" s="13">
        <v>1</v>
      </c>
      <c r="BV161" s="13">
        <v>1</v>
      </c>
      <c r="BW161" s="14" t="s">
        <v>1012</v>
      </c>
      <c r="BX161" s="12"/>
      <c r="BY161" s="12"/>
      <c r="BZ161" s="12"/>
      <c r="CA161" s="12"/>
      <c r="CB161" s="12"/>
      <c r="CC161" s="12"/>
    </row>
    <row r="162" spans="1:81" ht="15.75" customHeight="1" x14ac:dyDescent="0.2">
      <c r="A162" s="11">
        <v>44900.605393518519</v>
      </c>
      <c r="B162" s="12" t="s">
        <v>60</v>
      </c>
      <c r="C162" s="12" t="s">
        <v>153</v>
      </c>
      <c r="D162" s="12" t="s">
        <v>61</v>
      </c>
      <c r="E162" s="13">
        <v>0</v>
      </c>
      <c r="F162" s="13">
        <v>0</v>
      </c>
      <c r="G162" s="13">
        <v>1</v>
      </c>
      <c r="H162" s="13">
        <v>1</v>
      </c>
      <c r="I162" s="13">
        <v>53</v>
      </c>
      <c r="J162" s="13">
        <v>0</v>
      </c>
      <c r="K162" s="12" t="s">
        <v>614</v>
      </c>
      <c r="L162" s="13">
        <v>1</v>
      </c>
      <c r="M162" s="13">
        <v>1</v>
      </c>
      <c r="N162" s="13">
        <v>30</v>
      </c>
      <c r="O162" s="12" t="s">
        <v>615</v>
      </c>
      <c r="P162" s="13">
        <v>1</v>
      </c>
      <c r="Q162" s="13">
        <v>0</v>
      </c>
      <c r="R162" s="13">
        <v>0</v>
      </c>
      <c r="S162" s="13">
        <v>0</v>
      </c>
      <c r="T162" s="13">
        <v>0</v>
      </c>
      <c r="U162" s="13">
        <v>1</v>
      </c>
      <c r="V162" s="13">
        <v>5</v>
      </c>
      <c r="W162" s="13">
        <v>30</v>
      </c>
      <c r="X162" s="13">
        <v>0</v>
      </c>
      <c r="Y162" s="12" t="s">
        <v>616</v>
      </c>
      <c r="Z162" s="13">
        <v>1</v>
      </c>
      <c r="AA162" s="13">
        <v>2</v>
      </c>
      <c r="AB162" s="13">
        <v>27</v>
      </c>
      <c r="AC162" s="13">
        <v>0</v>
      </c>
      <c r="AD162" s="12" t="s">
        <v>617</v>
      </c>
      <c r="AE162" s="13">
        <v>1</v>
      </c>
      <c r="AF162" s="13">
        <v>3</v>
      </c>
      <c r="AG162" s="13">
        <v>53</v>
      </c>
      <c r="AH162" s="13">
        <v>0</v>
      </c>
      <c r="AI162" s="12" t="s">
        <v>618</v>
      </c>
      <c r="AJ162" s="13">
        <v>1</v>
      </c>
      <c r="AK162" s="13">
        <v>4</v>
      </c>
      <c r="AL162" s="13">
        <v>31</v>
      </c>
      <c r="AM162" s="13">
        <v>0</v>
      </c>
      <c r="AN162" s="12" t="s">
        <v>619</v>
      </c>
      <c r="AO162" s="13">
        <v>1</v>
      </c>
      <c r="AP162" s="13">
        <v>3</v>
      </c>
      <c r="AQ162" s="13">
        <v>53</v>
      </c>
      <c r="AR162" s="13">
        <v>0</v>
      </c>
      <c r="AS162" s="12" t="s">
        <v>620</v>
      </c>
      <c r="AT162" s="13">
        <v>1</v>
      </c>
      <c r="AU162" s="13">
        <v>1</v>
      </c>
      <c r="AV162" s="13">
        <v>8</v>
      </c>
      <c r="AW162" s="13">
        <v>0</v>
      </c>
      <c r="AX162" s="12" t="s">
        <v>621</v>
      </c>
      <c r="AY162" s="13">
        <v>1</v>
      </c>
      <c r="AZ162" s="13">
        <v>122</v>
      </c>
      <c r="BA162" s="13">
        <v>1</v>
      </c>
      <c r="BB162" s="13">
        <v>0</v>
      </c>
      <c r="BC162" s="13">
        <v>0</v>
      </c>
      <c r="BD162" s="13">
        <v>0</v>
      </c>
      <c r="BE162" s="13">
        <v>0</v>
      </c>
      <c r="BF162" s="13">
        <v>1</v>
      </c>
      <c r="BG162" s="13">
        <v>0</v>
      </c>
      <c r="BH162" s="13">
        <v>1</v>
      </c>
      <c r="BI162" s="13">
        <v>1</v>
      </c>
      <c r="BJ162" s="13">
        <v>1</v>
      </c>
      <c r="BK162" s="13">
        <v>0</v>
      </c>
      <c r="BL162" s="13">
        <v>2</v>
      </c>
      <c r="BM162" s="13">
        <v>1</v>
      </c>
      <c r="BN162" s="13">
        <v>21</v>
      </c>
      <c r="BO162" s="13">
        <v>0</v>
      </c>
      <c r="BP162" s="12" t="s">
        <v>622</v>
      </c>
      <c r="BQ162" s="13">
        <v>1</v>
      </c>
      <c r="BR162" s="13">
        <v>1</v>
      </c>
      <c r="BS162" s="12" t="s">
        <v>623</v>
      </c>
      <c r="BT162" s="15" t="s">
        <v>62</v>
      </c>
      <c r="BU162" s="13">
        <v>1</v>
      </c>
      <c r="BV162" s="13">
        <v>2</v>
      </c>
      <c r="BW162" s="14" t="s">
        <v>624</v>
      </c>
      <c r="BX162" s="12"/>
      <c r="BY162" s="12"/>
      <c r="BZ162" s="12"/>
      <c r="CA162" s="12"/>
      <c r="CB162" s="12"/>
      <c r="CC162" s="12"/>
    </row>
    <row r="163" spans="1:81" ht="15.75" customHeight="1" x14ac:dyDescent="0.2">
      <c r="A163" s="11">
        <v>44904.573460648149</v>
      </c>
      <c r="B163" s="12" t="s">
        <v>60</v>
      </c>
      <c r="C163" s="12" t="s">
        <v>96</v>
      </c>
      <c r="D163" s="12" t="s">
        <v>61</v>
      </c>
      <c r="E163" s="13">
        <v>0</v>
      </c>
      <c r="F163" s="13">
        <v>0</v>
      </c>
      <c r="G163" s="13">
        <v>1</v>
      </c>
      <c r="H163" s="13">
        <v>0</v>
      </c>
      <c r="I163" s="13">
        <v>0</v>
      </c>
      <c r="J163" s="13">
        <v>0</v>
      </c>
      <c r="K163" s="13">
        <v>0</v>
      </c>
      <c r="L163" s="13">
        <v>1</v>
      </c>
      <c r="M163" s="13">
        <v>0</v>
      </c>
      <c r="N163" s="13">
        <v>0</v>
      </c>
      <c r="O163" s="13">
        <v>0</v>
      </c>
      <c r="P163" s="13">
        <v>1</v>
      </c>
      <c r="Q163" s="13">
        <v>0</v>
      </c>
      <c r="R163" s="13">
        <v>0</v>
      </c>
      <c r="S163" s="13">
        <v>0</v>
      </c>
      <c r="T163" s="13">
        <v>0</v>
      </c>
      <c r="U163" s="13">
        <v>1</v>
      </c>
      <c r="V163" s="13">
        <v>0</v>
      </c>
      <c r="W163" s="13">
        <v>0</v>
      </c>
      <c r="X163" s="13">
        <v>0</v>
      </c>
      <c r="Y163" s="13">
        <v>0</v>
      </c>
      <c r="Z163" s="13">
        <v>1</v>
      </c>
      <c r="AA163" s="13">
        <v>0</v>
      </c>
      <c r="AB163" s="13">
        <v>0</v>
      </c>
      <c r="AC163" s="13">
        <v>0</v>
      </c>
      <c r="AD163" s="13">
        <v>0</v>
      </c>
      <c r="AE163" s="13">
        <v>1</v>
      </c>
      <c r="AF163" s="13">
        <v>2</v>
      </c>
      <c r="AG163" s="13">
        <v>27</v>
      </c>
      <c r="AH163" s="13">
        <v>0</v>
      </c>
      <c r="AI163" s="12" t="s">
        <v>1222</v>
      </c>
      <c r="AJ163" s="13">
        <v>1</v>
      </c>
      <c r="AK163" s="13">
        <v>0</v>
      </c>
      <c r="AL163" s="13">
        <v>0</v>
      </c>
      <c r="AM163" s="13">
        <v>0</v>
      </c>
      <c r="AN163" s="13">
        <v>0</v>
      </c>
      <c r="AO163" s="13">
        <v>1</v>
      </c>
      <c r="AP163" s="13">
        <v>1</v>
      </c>
      <c r="AQ163" s="13">
        <v>12</v>
      </c>
      <c r="AR163" s="13">
        <v>0</v>
      </c>
      <c r="AS163" s="12" t="s">
        <v>1223</v>
      </c>
      <c r="AT163" s="13">
        <v>1</v>
      </c>
      <c r="AU163" s="13">
        <v>0</v>
      </c>
      <c r="AV163" s="13">
        <v>0</v>
      </c>
      <c r="AW163" s="13">
        <v>0</v>
      </c>
      <c r="AX163" s="13">
        <v>0</v>
      </c>
      <c r="AY163" s="13">
        <v>1</v>
      </c>
      <c r="AZ163" s="13">
        <v>21</v>
      </c>
      <c r="BA163" s="13">
        <v>1</v>
      </c>
      <c r="BB163" s="13">
        <v>0</v>
      </c>
      <c r="BC163" s="13">
        <v>0</v>
      </c>
      <c r="BD163" s="13">
        <v>0</v>
      </c>
      <c r="BE163" s="13">
        <v>0</v>
      </c>
      <c r="BF163" s="13">
        <v>1</v>
      </c>
      <c r="BG163" s="13">
        <v>0</v>
      </c>
      <c r="BH163" s="13">
        <v>0</v>
      </c>
      <c r="BI163" s="13">
        <v>1</v>
      </c>
      <c r="BJ163" s="13">
        <v>0</v>
      </c>
      <c r="BK163" s="13">
        <v>0</v>
      </c>
      <c r="BL163" s="13">
        <v>1</v>
      </c>
      <c r="BM163" s="13">
        <v>0</v>
      </c>
      <c r="BN163" s="13">
        <v>15</v>
      </c>
      <c r="BO163" s="13">
        <v>0</v>
      </c>
      <c r="BP163" s="12" t="s">
        <v>73</v>
      </c>
      <c r="BQ163" s="13">
        <v>1</v>
      </c>
      <c r="BR163" s="13">
        <v>0</v>
      </c>
      <c r="BS163" s="13">
        <v>0</v>
      </c>
      <c r="BT163" s="13">
        <v>0</v>
      </c>
      <c r="BU163" s="13">
        <v>1</v>
      </c>
      <c r="BV163" s="13">
        <v>1</v>
      </c>
      <c r="BW163" s="14" t="s">
        <v>1224</v>
      </c>
      <c r="BX163" s="12"/>
      <c r="BY163" s="12"/>
      <c r="BZ163" s="12"/>
      <c r="CA163" s="12"/>
      <c r="CB163" s="12"/>
      <c r="CC163" s="12"/>
    </row>
    <row r="164" spans="1:81" ht="15.75" customHeight="1" x14ac:dyDescent="0.2">
      <c r="A164" s="11">
        <v>44890.602199074077</v>
      </c>
      <c r="B164" s="12" t="s">
        <v>44</v>
      </c>
      <c r="C164" s="12" t="s">
        <v>153</v>
      </c>
      <c r="D164" s="12" t="s">
        <v>315</v>
      </c>
      <c r="E164" s="13">
        <v>1</v>
      </c>
      <c r="F164" s="13">
        <v>0</v>
      </c>
      <c r="G164" s="13">
        <v>1</v>
      </c>
      <c r="H164" s="13">
        <v>0</v>
      </c>
      <c r="I164" s="13">
        <v>0</v>
      </c>
      <c r="J164" s="13">
        <v>0</v>
      </c>
      <c r="K164" s="13">
        <v>0</v>
      </c>
      <c r="L164" s="13">
        <v>1</v>
      </c>
      <c r="M164" s="13">
        <v>1</v>
      </c>
      <c r="N164" s="13">
        <v>12</v>
      </c>
      <c r="O164" s="12" t="s">
        <v>316</v>
      </c>
      <c r="P164" s="13">
        <v>1</v>
      </c>
      <c r="Q164" s="13">
        <v>0</v>
      </c>
      <c r="R164" s="13">
        <v>0</v>
      </c>
      <c r="S164" s="13">
        <v>0</v>
      </c>
      <c r="T164" s="13">
        <v>0</v>
      </c>
      <c r="U164" s="13">
        <v>1</v>
      </c>
      <c r="V164" s="13">
        <v>1</v>
      </c>
      <c r="W164" s="13">
        <v>34</v>
      </c>
      <c r="X164" s="13">
        <v>0</v>
      </c>
      <c r="Y164" s="12" t="s">
        <v>317</v>
      </c>
      <c r="Z164" s="13">
        <v>1</v>
      </c>
      <c r="AA164" s="13">
        <v>1</v>
      </c>
      <c r="AB164" s="13">
        <v>48</v>
      </c>
      <c r="AC164" s="13">
        <v>0</v>
      </c>
      <c r="AD164" s="12" t="s">
        <v>318</v>
      </c>
      <c r="AE164" s="13">
        <v>1</v>
      </c>
      <c r="AF164" s="13">
        <v>10</v>
      </c>
      <c r="AG164" s="13">
        <v>98</v>
      </c>
      <c r="AH164" s="13">
        <v>1</v>
      </c>
      <c r="AI164" s="12" t="s">
        <v>319</v>
      </c>
      <c r="AJ164" s="13">
        <v>1</v>
      </c>
      <c r="AK164" s="13">
        <v>1</v>
      </c>
      <c r="AL164" s="13">
        <v>31</v>
      </c>
      <c r="AM164" s="13">
        <v>0</v>
      </c>
      <c r="AN164" s="12" t="s">
        <v>320</v>
      </c>
      <c r="AO164" s="13">
        <v>1</v>
      </c>
      <c r="AP164" s="13">
        <v>1</v>
      </c>
      <c r="AQ164" s="13">
        <v>56</v>
      </c>
      <c r="AR164" s="13">
        <v>0</v>
      </c>
      <c r="AS164" s="12" t="s">
        <v>321</v>
      </c>
      <c r="AT164" s="13">
        <v>1</v>
      </c>
      <c r="AU164" s="13">
        <v>1</v>
      </c>
      <c r="AV164" s="13">
        <v>87</v>
      </c>
      <c r="AW164" s="13">
        <v>1</v>
      </c>
      <c r="AX164" s="12" t="s">
        <v>322</v>
      </c>
      <c r="AY164" s="13">
        <v>1</v>
      </c>
      <c r="AZ164" s="13">
        <v>36</v>
      </c>
      <c r="BA164" s="13">
        <v>1</v>
      </c>
      <c r="BB164" s="13">
        <v>1</v>
      </c>
      <c r="BC164" s="13">
        <v>28</v>
      </c>
      <c r="BD164" s="13">
        <v>1</v>
      </c>
      <c r="BE164" s="12" t="s">
        <v>323</v>
      </c>
      <c r="BF164" s="13">
        <v>1</v>
      </c>
      <c r="BG164" s="13">
        <v>0</v>
      </c>
      <c r="BH164" s="13">
        <v>0</v>
      </c>
      <c r="BI164" s="13">
        <v>0</v>
      </c>
      <c r="BJ164" s="13">
        <v>0</v>
      </c>
      <c r="BK164" s="13">
        <v>0</v>
      </c>
      <c r="BL164" s="13">
        <v>0</v>
      </c>
      <c r="BM164" s="13">
        <v>0</v>
      </c>
      <c r="BN164" s="13">
        <v>0</v>
      </c>
      <c r="BO164" s="13">
        <v>0</v>
      </c>
      <c r="BP164" s="13">
        <v>0</v>
      </c>
      <c r="BQ164" s="13">
        <v>1</v>
      </c>
      <c r="BR164" s="13">
        <v>0</v>
      </c>
      <c r="BS164" s="13">
        <v>0</v>
      </c>
      <c r="BT164" s="13">
        <v>0</v>
      </c>
      <c r="BU164" s="13">
        <v>1</v>
      </c>
      <c r="BV164" s="13">
        <v>0</v>
      </c>
      <c r="BW164" s="13">
        <v>0</v>
      </c>
      <c r="BX164" s="12"/>
      <c r="BY164" s="12"/>
      <c r="BZ164" s="12"/>
      <c r="CA164" s="12"/>
      <c r="CB164" s="12"/>
      <c r="CC164" s="12"/>
    </row>
    <row r="165" spans="1:81" ht="15.75" customHeight="1" x14ac:dyDescent="0.2">
      <c r="A165" s="11">
        <v>44902.549189814818</v>
      </c>
      <c r="B165" s="12" t="s">
        <v>904</v>
      </c>
      <c r="C165" s="12" t="s">
        <v>153</v>
      </c>
      <c r="D165" s="12" t="s">
        <v>905</v>
      </c>
      <c r="E165" s="13">
        <v>1</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1</v>
      </c>
      <c r="AF165" s="13">
        <v>9</v>
      </c>
      <c r="AG165" s="13">
        <v>171</v>
      </c>
      <c r="AH165" s="13">
        <v>0</v>
      </c>
      <c r="AI165" s="13">
        <v>0</v>
      </c>
      <c r="AJ165" s="13">
        <v>0</v>
      </c>
      <c r="AK165" s="13">
        <v>0</v>
      </c>
      <c r="AL165" s="13">
        <v>0</v>
      </c>
      <c r="AM165" s="13">
        <v>0</v>
      </c>
      <c r="AN165" s="13">
        <v>0</v>
      </c>
      <c r="AO165" s="13">
        <v>1</v>
      </c>
      <c r="AP165" s="13">
        <v>1</v>
      </c>
      <c r="AQ165" s="13">
        <v>53</v>
      </c>
      <c r="AR165" s="13">
        <v>0</v>
      </c>
      <c r="AS165" s="13">
        <v>0</v>
      </c>
      <c r="AT165" s="13">
        <v>0</v>
      </c>
      <c r="AU165" s="13">
        <v>0</v>
      </c>
      <c r="AV165" s="13">
        <v>0</v>
      </c>
      <c r="AW165" s="13">
        <v>0</v>
      </c>
      <c r="AX165" s="13">
        <v>0</v>
      </c>
      <c r="AY165" s="13">
        <v>1</v>
      </c>
      <c r="AZ165" s="13">
        <v>9</v>
      </c>
      <c r="BA165" s="13">
        <v>1</v>
      </c>
      <c r="BB165" s="13">
        <v>9</v>
      </c>
      <c r="BC165" s="13">
        <v>180</v>
      </c>
      <c r="BD165" s="13">
        <v>0</v>
      </c>
      <c r="BE165" s="13">
        <v>0</v>
      </c>
      <c r="BF165" s="13">
        <v>1</v>
      </c>
      <c r="BG165" s="13">
        <v>0</v>
      </c>
      <c r="BH165" s="13">
        <v>2</v>
      </c>
      <c r="BI165" s="13">
        <v>2</v>
      </c>
      <c r="BJ165" s="13">
        <v>0</v>
      </c>
      <c r="BK165" s="13">
        <v>0</v>
      </c>
      <c r="BL165" s="13">
        <v>2</v>
      </c>
      <c r="BM165" s="13">
        <v>5</v>
      </c>
      <c r="BN165" s="13">
        <v>115</v>
      </c>
      <c r="BO165" s="13">
        <v>0</v>
      </c>
      <c r="BP165" s="13">
        <v>0</v>
      </c>
      <c r="BQ165" s="13">
        <v>0</v>
      </c>
      <c r="BR165" s="13">
        <v>0</v>
      </c>
      <c r="BS165" s="13">
        <v>0</v>
      </c>
      <c r="BT165" s="13">
        <v>0</v>
      </c>
      <c r="BU165" s="13">
        <v>1</v>
      </c>
      <c r="BV165" s="13">
        <v>5</v>
      </c>
      <c r="BW165" s="14" t="s">
        <v>906</v>
      </c>
      <c r="BX165" s="12"/>
      <c r="BY165" s="12"/>
      <c r="BZ165" s="12"/>
      <c r="CA165" s="12"/>
      <c r="CB165" s="12"/>
      <c r="CC165" s="12"/>
    </row>
    <row r="166" spans="1:81" ht="15.75" customHeight="1" x14ac:dyDescent="0.2">
      <c r="A166" s="11">
        <v>44902.554340277777</v>
      </c>
      <c r="B166" s="12" t="s">
        <v>904</v>
      </c>
      <c r="C166" s="12" t="s">
        <v>96</v>
      </c>
      <c r="D166" s="12" t="s">
        <v>905</v>
      </c>
      <c r="E166" s="13">
        <v>1</v>
      </c>
      <c r="F166" s="13">
        <v>0</v>
      </c>
      <c r="G166" s="13">
        <v>0</v>
      </c>
      <c r="H166" s="13">
        <v>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0</v>
      </c>
      <c r="AE166" s="13">
        <v>0</v>
      </c>
      <c r="AF166" s="13">
        <v>0</v>
      </c>
      <c r="AG166" s="13">
        <v>0</v>
      </c>
      <c r="AH166" s="13">
        <v>0</v>
      </c>
      <c r="AI166" s="13">
        <v>0</v>
      </c>
      <c r="AJ166" s="13">
        <v>0</v>
      </c>
      <c r="AK166" s="13">
        <v>0</v>
      </c>
      <c r="AL166" s="13">
        <v>0</v>
      </c>
      <c r="AM166" s="13">
        <v>0</v>
      </c>
      <c r="AN166" s="13">
        <v>0</v>
      </c>
      <c r="AO166" s="13">
        <v>1</v>
      </c>
      <c r="AP166" s="13">
        <v>7</v>
      </c>
      <c r="AQ166" s="13">
        <v>127</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1</v>
      </c>
      <c r="BG166" s="13">
        <v>0</v>
      </c>
      <c r="BH166" s="13">
        <v>1</v>
      </c>
      <c r="BI166" s="13">
        <v>0</v>
      </c>
      <c r="BJ166" s="13">
        <v>0</v>
      </c>
      <c r="BK166" s="13">
        <v>0</v>
      </c>
      <c r="BL166" s="13">
        <v>1</v>
      </c>
      <c r="BM166" s="13">
        <v>2</v>
      </c>
      <c r="BN166" s="13">
        <v>56</v>
      </c>
      <c r="BO166" s="13">
        <v>0</v>
      </c>
      <c r="BP166" s="13">
        <v>0</v>
      </c>
      <c r="BQ166" s="13">
        <v>0</v>
      </c>
      <c r="BR166" s="13">
        <v>0</v>
      </c>
      <c r="BS166" s="13">
        <v>0</v>
      </c>
      <c r="BT166" s="13">
        <v>0</v>
      </c>
      <c r="BU166" s="13">
        <v>1</v>
      </c>
      <c r="BV166" s="13">
        <v>1</v>
      </c>
      <c r="BW166" s="14" t="s">
        <v>907</v>
      </c>
      <c r="BX166" s="12"/>
      <c r="BY166" s="12"/>
      <c r="BZ166" s="12"/>
      <c r="CA166" s="12"/>
      <c r="CB166" s="12"/>
      <c r="CC166" s="12"/>
    </row>
    <row r="167" spans="1:81" ht="15.75" customHeight="1" x14ac:dyDescent="0.2">
      <c r="A167" s="11">
        <v>44896.415613425925</v>
      </c>
      <c r="B167" s="12" t="s">
        <v>63</v>
      </c>
      <c r="C167" s="12" t="s">
        <v>153</v>
      </c>
      <c r="D167" s="12" t="s">
        <v>359</v>
      </c>
      <c r="E167" s="13">
        <v>1</v>
      </c>
      <c r="F167" s="13">
        <v>0</v>
      </c>
      <c r="G167" s="13">
        <v>1</v>
      </c>
      <c r="H167" s="13">
        <v>1</v>
      </c>
      <c r="I167" s="13">
        <v>5</v>
      </c>
      <c r="J167" s="13">
        <v>0</v>
      </c>
      <c r="K167" s="12" t="s">
        <v>360</v>
      </c>
      <c r="L167" s="13">
        <v>0</v>
      </c>
      <c r="M167" s="13">
        <v>0</v>
      </c>
      <c r="N167" s="13">
        <v>0</v>
      </c>
      <c r="O167" s="12" t="s">
        <v>361</v>
      </c>
      <c r="P167" s="13">
        <v>1</v>
      </c>
      <c r="Q167" s="13">
        <v>1</v>
      </c>
      <c r="R167" s="13">
        <v>10</v>
      </c>
      <c r="S167" s="13">
        <v>0</v>
      </c>
      <c r="T167" s="12" t="s">
        <v>362</v>
      </c>
      <c r="U167" s="13">
        <v>0</v>
      </c>
      <c r="V167" s="13">
        <v>0</v>
      </c>
      <c r="W167" s="13">
        <v>0</v>
      </c>
      <c r="X167" s="13">
        <v>0</v>
      </c>
      <c r="Y167" s="13">
        <v>0</v>
      </c>
      <c r="Z167" s="13">
        <v>1</v>
      </c>
      <c r="AA167" s="13">
        <v>2</v>
      </c>
      <c r="AB167" s="13">
        <v>10</v>
      </c>
      <c r="AC167" s="13">
        <v>0</v>
      </c>
      <c r="AD167" s="12" t="s">
        <v>39</v>
      </c>
      <c r="AE167" s="13">
        <v>1</v>
      </c>
      <c r="AF167" s="13">
        <v>10</v>
      </c>
      <c r="AG167" s="13">
        <v>16</v>
      </c>
      <c r="AH167" s="13">
        <v>0</v>
      </c>
      <c r="AI167" s="12" t="s">
        <v>363</v>
      </c>
      <c r="AJ167" s="13">
        <v>1</v>
      </c>
      <c r="AK167" s="13">
        <v>1</v>
      </c>
      <c r="AL167" s="13">
        <v>10</v>
      </c>
      <c r="AM167" s="13">
        <v>0</v>
      </c>
      <c r="AN167" s="12" t="s">
        <v>364</v>
      </c>
      <c r="AO167" s="13">
        <v>1</v>
      </c>
      <c r="AP167" s="13">
        <v>0</v>
      </c>
      <c r="AQ167" s="13">
        <v>0</v>
      </c>
      <c r="AR167" s="13">
        <v>0</v>
      </c>
      <c r="AS167" s="13">
        <v>0</v>
      </c>
      <c r="AT167" s="13">
        <v>1</v>
      </c>
      <c r="AU167" s="13">
        <v>0</v>
      </c>
      <c r="AV167" s="13">
        <v>0</v>
      </c>
      <c r="AW167" s="13">
        <v>0</v>
      </c>
      <c r="AX167" s="13">
        <v>0</v>
      </c>
      <c r="AY167" s="13">
        <v>1</v>
      </c>
      <c r="AZ167" s="13">
        <v>10</v>
      </c>
      <c r="BA167" s="13">
        <v>1</v>
      </c>
      <c r="BB167" s="13">
        <v>1</v>
      </c>
      <c r="BC167" s="13">
        <v>1</v>
      </c>
      <c r="BD167" s="13">
        <v>0</v>
      </c>
      <c r="BE167" s="12" t="s">
        <v>365</v>
      </c>
      <c r="BF167" s="13">
        <v>1</v>
      </c>
      <c r="BG167" s="13">
        <v>1</v>
      </c>
      <c r="BH167" s="13">
        <v>1</v>
      </c>
      <c r="BI167" s="13">
        <v>1</v>
      </c>
      <c r="BJ167" s="13">
        <v>0</v>
      </c>
      <c r="BK167" s="13">
        <v>0</v>
      </c>
      <c r="BL167" s="13">
        <v>0</v>
      </c>
      <c r="BM167" s="13">
        <v>1</v>
      </c>
      <c r="BN167" s="13">
        <v>38</v>
      </c>
      <c r="BO167" s="13">
        <v>0</v>
      </c>
      <c r="BP167" s="12" t="s">
        <v>366</v>
      </c>
      <c r="BQ167" s="13">
        <v>1</v>
      </c>
      <c r="BR167" s="13">
        <v>1</v>
      </c>
      <c r="BS167" s="12" t="s">
        <v>367</v>
      </c>
      <c r="BT167" s="15" t="s">
        <v>368</v>
      </c>
      <c r="BU167" s="13">
        <v>0</v>
      </c>
      <c r="BV167" s="13">
        <v>0</v>
      </c>
      <c r="BW167" s="13">
        <v>0</v>
      </c>
      <c r="BX167" s="12"/>
      <c r="BY167" s="12"/>
      <c r="BZ167" s="12"/>
      <c r="CA167" s="12"/>
      <c r="CB167" s="12"/>
      <c r="CC167" s="12"/>
    </row>
    <row r="168" spans="1:81" ht="15.75" customHeight="1" x14ac:dyDescent="0.2">
      <c r="A168" s="11">
        <v>44896.674664351849</v>
      </c>
      <c r="B168" s="12" t="s">
        <v>370</v>
      </c>
      <c r="C168" s="12" t="s">
        <v>153</v>
      </c>
      <c r="D168" s="12" t="s">
        <v>371</v>
      </c>
      <c r="E168" s="13">
        <v>1</v>
      </c>
      <c r="F168" s="13">
        <v>0</v>
      </c>
      <c r="G168" s="13">
        <v>1</v>
      </c>
      <c r="H168" s="13">
        <v>1</v>
      </c>
      <c r="I168" s="13">
        <v>45</v>
      </c>
      <c r="J168" s="13">
        <v>1</v>
      </c>
      <c r="K168" s="12" t="s">
        <v>372</v>
      </c>
      <c r="L168" s="13">
        <v>0</v>
      </c>
      <c r="M168" s="13">
        <v>0</v>
      </c>
      <c r="N168" s="13">
        <v>0</v>
      </c>
      <c r="O168" s="13">
        <v>0</v>
      </c>
      <c r="P168" s="13">
        <v>0</v>
      </c>
      <c r="Q168" s="13">
        <v>0</v>
      </c>
      <c r="R168" s="13">
        <v>0</v>
      </c>
      <c r="S168" s="13">
        <v>0</v>
      </c>
      <c r="T168" s="13">
        <v>0</v>
      </c>
      <c r="U168" s="13">
        <v>0</v>
      </c>
      <c r="V168" s="13">
        <v>0</v>
      </c>
      <c r="W168" s="13">
        <v>0</v>
      </c>
      <c r="X168" s="13">
        <v>0</v>
      </c>
      <c r="Y168" s="13">
        <v>0</v>
      </c>
      <c r="Z168" s="13">
        <v>1</v>
      </c>
      <c r="AA168" s="13">
        <v>1</v>
      </c>
      <c r="AB168" s="13">
        <v>40</v>
      </c>
      <c r="AC168" s="13">
        <v>0</v>
      </c>
      <c r="AD168" s="12" t="s">
        <v>373</v>
      </c>
      <c r="AE168" s="13">
        <v>1</v>
      </c>
      <c r="AF168" s="13">
        <v>1</v>
      </c>
      <c r="AG168" s="13">
        <v>95</v>
      </c>
      <c r="AH168" s="13">
        <v>0</v>
      </c>
      <c r="AI168" s="12" t="s">
        <v>374</v>
      </c>
      <c r="AJ168" s="13">
        <v>1</v>
      </c>
      <c r="AK168" s="13">
        <v>1</v>
      </c>
      <c r="AL168" s="13">
        <v>35</v>
      </c>
      <c r="AM168" s="13">
        <v>0</v>
      </c>
      <c r="AN168" s="12" t="s">
        <v>375</v>
      </c>
      <c r="AO168" s="13">
        <v>1</v>
      </c>
      <c r="AP168" s="13">
        <v>1</v>
      </c>
      <c r="AQ168" s="13">
        <v>15</v>
      </c>
      <c r="AR168" s="13">
        <v>0</v>
      </c>
      <c r="AS168" s="12" t="s">
        <v>376</v>
      </c>
      <c r="AT168" s="13">
        <v>0</v>
      </c>
      <c r="AU168" s="13">
        <v>0</v>
      </c>
      <c r="AV168" s="13">
        <v>0</v>
      </c>
      <c r="AW168" s="13">
        <v>0</v>
      </c>
      <c r="AX168" s="13">
        <v>0</v>
      </c>
      <c r="AY168" s="13">
        <v>1</v>
      </c>
      <c r="AZ168" s="13">
        <v>42</v>
      </c>
      <c r="BA168" s="13">
        <v>1</v>
      </c>
      <c r="BB168" s="13">
        <v>1</v>
      </c>
      <c r="BC168" s="13">
        <v>1</v>
      </c>
      <c r="BD168" s="13">
        <v>0</v>
      </c>
      <c r="BE168" s="12" t="s">
        <v>377</v>
      </c>
      <c r="BF168" s="13">
        <v>1</v>
      </c>
      <c r="BG168" s="13">
        <v>1</v>
      </c>
      <c r="BH168" s="13">
        <v>1</v>
      </c>
      <c r="BI168" s="13">
        <v>1</v>
      </c>
      <c r="BJ168" s="13">
        <v>0</v>
      </c>
      <c r="BK168" s="13">
        <v>0</v>
      </c>
      <c r="BL168" s="13">
        <v>0</v>
      </c>
      <c r="BM168" s="13">
        <v>0</v>
      </c>
      <c r="BN168" s="13">
        <v>0</v>
      </c>
      <c r="BO168" s="13">
        <v>0</v>
      </c>
      <c r="BP168" s="12" t="s">
        <v>378</v>
      </c>
      <c r="BQ168" s="13">
        <v>0</v>
      </c>
      <c r="BR168" s="13">
        <v>0</v>
      </c>
      <c r="BS168" s="13">
        <v>0</v>
      </c>
      <c r="BT168" s="13">
        <v>0</v>
      </c>
      <c r="BU168" s="13">
        <v>1</v>
      </c>
      <c r="BV168" s="13">
        <v>1</v>
      </c>
      <c r="BW168" s="12" t="s">
        <v>379</v>
      </c>
      <c r="BX168" s="12"/>
      <c r="BY168" s="12"/>
      <c r="BZ168" s="12"/>
      <c r="CA168" s="12"/>
      <c r="CB168" s="12"/>
      <c r="CC168" s="12"/>
    </row>
    <row r="169" spans="1:81" ht="15.75" customHeight="1" x14ac:dyDescent="0.2">
      <c r="A169" s="11">
        <v>44902.572164351855</v>
      </c>
      <c r="B169" s="12" t="s">
        <v>370</v>
      </c>
      <c r="C169" s="12" t="s">
        <v>153</v>
      </c>
      <c r="D169" s="12" t="s">
        <v>371</v>
      </c>
      <c r="E169" s="13">
        <v>1</v>
      </c>
      <c r="F169" s="13">
        <v>0</v>
      </c>
      <c r="G169" s="13">
        <v>1</v>
      </c>
      <c r="H169" s="13">
        <v>2</v>
      </c>
      <c r="I169" s="13">
        <v>98</v>
      </c>
      <c r="J169" s="13">
        <v>0</v>
      </c>
      <c r="K169" s="12" t="s">
        <v>912</v>
      </c>
      <c r="L169" s="13">
        <v>1</v>
      </c>
      <c r="M169" s="13">
        <v>1</v>
      </c>
      <c r="N169" s="13">
        <v>20</v>
      </c>
      <c r="O169" s="12" t="s">
        <v>913</v>
      </c>
      <c r="P169" s="13">
        <v>1</v>
      </c>
      <c r="Q169" s="13">
        <v>0</v>
      </c>
      <c r="R169" s="13">
        <v>0</v>
      </c>
      <c r="S169" s="13">
        <v>0</v>
      </c>
      <c r="T169" s="13">
        <v>0</v>
      </c>
      <c r="U169" s="13">
        <v>1</v>
      </c>
      <c r="V169" s="13">
        <v>4</v>
      </c>
      <c r="W169" s="13">
        <v>50</v>
      </c>
      <c r="X169" s="13">
        <v>0</v>
      </c>
      <c r="Y169" s="12" t="s">
        <v>914</v>
      </c>
      <c r="Z169" s="13">
        <v>1</v>
      </c>
      <c r="AA169" s="13">
        <v>1</v>
      </c>
      <c r="AB169" s="13">
        <v>45</v>
      </c>
      <c r="AC169" s="13">
        <v>0</v>
      </c>
      <c r="AD169" s="12" t="s">
        <v>915</v>
      </c>
      <c r="AE169" s="13">
        <v>1</v>
      </c>
      <c r="AF169" s="13">
        <v>1</v>
      </c>
      <c r="AG169" s="13">
        <v>98</v>
      </c>
      <c r="AH169" s="13">
        <v>0</v>
      </c>
      <c r="AI169" s="12" t="s">
        <v>916</v>
      </c>
      <c r="AJ169" s="13">
        <v>1</v>
      </c>
      <c r="AK169" s="13">
        <v>0</v>
      </c>
      <c r="AL169" s="13">
        <v>0</v>
      </c>
      <c r="AM169" s="13">
        <v>0</v>
      </c>
      <c r="AN169" s="13">
        <v>0</v>
      </c>
      <c r="AO169" s="13">
        <v>1</v>
      </c>
      <c r="AP169" s="13">
        <v>1</v>
      </c>
      <c r="AQ169" s="13">
        <v>45</v>
      </c>
      <c r="AR169" s="13">
        <v>0</v>
      </c>
      <c r="AS169" s="12" t="s">
        <v>917</v>
      </c>
      <c r="AT169" s="13">
        <v>1</v>
      </c>
      <c r="AU169" s="13">
        <v>0</v>
      </c>
      <c r="AV169" s="13">
        <v>0</v>
      </c>
      <c r="AW169" s="13">
        <v>0</v>
      </c>
      <c r="AX169" s="13">
        <v>0</v>
      </c>
      <c r="AY169" s="13">
        <v>1</v>
      </c>
      <c r="AZ169" s="13">
        <v>64</v>
      </c>
      <c r="BA169" s="13">
        <v>1</v>
      </c>
      <c r="BB169" s="13">
        <v>1</v>
      </c>
      <c r="BC169" s="13">
        <v>1</v>
      </c>
      <c r="BD169" s="13">
        <v>1</v>
      </c>
      <c r="BE169" s="12" t="s">
        <v>918</v>
      </c>
      <c r="BF169" s="13">
        <v>1</v>
      </c>
      <c r="BG169" s="13">
        <v>1</v>
      </c>
      <c r="BH169" s="13">
        <v>1</v>
      </c>
      <c r="BI169" s="13">
        <v>1</v>
      </c>
      <c r="BJ169" s="13">
        <v>1</v>
      </c>
      <c r="BK169" s="13">
        <v>0</v>
      </c>
      <c r="BL169" s="13">
        <v>0</v>
      </c>
      <c r="BM169" s="13">
        <v>0</v>
      </c>
      <c r="BN169" s="13">
        <v>60</v>
      </c>
      <c r="BO169" s="13">
        <v>0</v>
      </c>
      <c r="BP169" s="12" t="s">
        <v>919</v>
      </c>
      <c r="BQ169" s="13">
        <v>1</v>
      </c>
      <c r="BR169" s="13">
        <v>0</v>
      </c>
      <c r="BS169" s="13">
        <v>0</v>
      </c>
      <c r="BT169" s="13">
        <v>0</v>
      </c>
      <c r="BU169" s="13">
        <v>0</v>
      </c>
      <c r="BV169" s="13">
        <v>0</v>
      </c>
      <c r="BW169" s="13">
        <v>0</v>
      </c>
      <c r="BX169" s="12"/>
      <c r="BY169" s="12"/>
      <c r="BZ169" s="12"/>
      <c r="CA169" s="12"/>
      <c r="CB169" s="12"/>
      <c r="CC169" s="12"/>
    </row>
    <row r="170" spans="1:81" ht="15.75" customHeight="1" x14ac:dyDescent="0.2">
      <c r="A170" s="11">
        <v>44900.675000000003</v>
      </c>
      <c r="B170" s="12" t="s">
        <v>636</v>
      </c>
      <c r="C170" s="12" t="s">
        <v>96</v>
      </c>
      <c r="D170" s="12" t="s">
        <v>637</v>
      </c>
      <c r="E170" s="13">
        <v>0</v>
      </c>
      <c r="F170" s="13">
        <v>0</v>
      </c>
      <c r="G170" s="13">
        <v>1</v>
      </c>
      <c r="H170" s="13">
        <v>2</v>
      </c>
      <c r="I170" s="13">
        <v>33</v>
      </c>
      <c r="J170" s="13">
        <v>0</v>
      </c>
      <c r="K170" s="12" t="s">
        <v>638</v>
      </c>
      <c r="L170" s="13">
        <v>0</v>
      </c>
      <c r="M170" s="13">
        <v>0</v>
      </c>
      <c r="N170" s="13">
        <v>0</v>
      </c>
      <c r="O170" s="13">
        <v>0</v>
      </c>
      <c r="P170" s="13">
        <v>0</v>
      </c>
      <c r="Q170" s="13">
        <v>0</v>
      </c>
      <c r="R170" s="13">
        <v>0</v>
      </c>
      <c r="S170" s="13">
        <v>0</v>
      </c>
      <c r="T170" s="13">
        <v>0</v>
      </c>
      <c r="U170" s="13">
        <v>1</v>
      </c>
      <c r="V170" s="13">
        <v>1</v>
      </c>
      <c r="W170" s="13">
        <v>10</v>
      </c>
      <c r="X170" s="13">
        <v>0</v>
      </c>
      <c r="Y170" s="12" t="s">
        <v>639</v>
      </c>
      <c r="Z170" s="13">
        <v>1</v>
      </c>
      <c r="AA170" s="13">
        <v>0</v>
      </c>
      <c r="AB170" s="13">
        <v>0</v>
      </c>
      <c r="AC170" s="13">
        <v>0</v>
      </c>
      <c r="AD170" s="13">
        <v>0</v>
      </c>
      <c r="AE170" s="13">
        <v>1</v>
      </c>
      <c r="AF170" s="13">
        <v>1</v>
      </c>
      <c r="AG170" s="13">
        <v>55</v>
      </c>
      <c r="AH170" s="13">
        <v>0</v>
      </c>
      <c r="AI170" s="12" t="s">
        <v>640</v>
      </c>
      <c r="AJ170" s="13">
        <v>1</v>
      </c>
      <c r="AK170" s="13">
        <v>1</v>
      </c>
      <c r="AL170" s="13">
        <v>57</v>
      </c>
      <c r="AM170" s="13">
        <v>0</v>
      </c>
      <c r="AN170" s="12" t="s">
        <v>641</v>
      </c>
      <c r="AO170" s="13">
        <v>1</v>
      </c>
      <c r="AP170" s="13">
        <v>0</v>
      </c>
      <c r="AQ170" s="13">
        <v>0</v>
      </c>
      <c r="AR170" s="13">
        <v>0</v>
      </c>
      <c r="AS170" s="13">
        <v>0</v>
      </c>
      <c r="AT170" s="13">
        <v>1</v>
      </c>
      <c r="AU170" s="13">
        <v>0</v>
      </c>
      <c r="AV170" s="13">
        <v>0</v>
      </c>
      <c r="AW170" s="13">
        <v>0</v>
      </c>
      <c r="AX170" s="13">
        <v>0</v>
      </c>
      <c r="AY170" s="13">
        <v>1</v>
      </c>
      <c r="AZ170" s="13">
        <v>4</v>
      </c>
      <c r="BA170" s="13">
        <v>1</v>
      </c>
      <c r="BB170" s="13">
        <v>0</v>
      </c>
      <c r="BC170" s="13">
        <v>0</v>
      </c>
      <c r="BD170" s="13">
        <v>0</v>
      </c>
      <c r="BE170" s="13">
        <v>0</v>
      </c>
      <c r="BF170" s="13">
        <v>1</v>
      </c>
      <c r="BG170" s="13">
        <v>1</v>
      </c>
      <c r="BH170" s="13">
        <v>2</v>
      </c>
      <c r="BI170" s="13">
        <v>2</v>
      </c>
      <c r="BJ170" s="13">
        <v>2</v>
      </c>
      <c r="BK170" s="13">
        <v>0</v>
      </c>
      <c r="BL170" s="13">
        <v>1</v>
      </c>
      <c r="BM170" s="13">
        <v>0</v>
      </c>
      <c r="BN170" s="13">
        <v>55</v>
      </c>
      <c r="BO170" s="13">
        <v>0</v>
      </c>
      <c r="BP170" s="13">
        <v>0</v>
      </c>
      <c r="BQ170" s="13">
        <v>1</v>
      </c>
      <c r="BR170" s="13">
        <v>0</v>
      </c>
      <c r="BS170" s="13">
        <v>0</v>
      </c>
      <c r="BT170" s="13">
        <v>0</v>
      </c>
      <c r="BU170" s="13">
        <v>1</v>
      </c>
      <c r="BV170" s="13">
        <v>2</v>
      </c>
      <c r="BW170" s="14" t="s">
        <v>642</v>
      </c>
      <c r="BX170" s="12"/>
      <c r="BY170" s="12"/>
      <c r="BZ170" s="12"/>
      <c r="CA170" s="12"/>
      <c r="CB170" s="12"/>
      <c r="CC170" s="12"/>
    </row>
    <row r="171" spans="1:81" ht="15.75" customHeight="1" x14ac:dyDescent="0.2">
      <c r="A171" s="11">
        <v>44900.678564814814</v>
      </c>
      <c r="B171" s="12" t="s">
        <v>636</v>
      </c>
      <c r="C171" s="12" t="s">
        <v>153</v>
      </c>
      <c r="D171" s="12" t="s">
        <v>637</v>
      </c>
      <c r="E171" s="13">
        <v>0</v>
      </c>
      <c r="F171" s="13">
        <v>0</v>
      </c>
      <c r="G171" s="13">
        <v>1</v>
      </c>
      <c r="H171" s="13">
        <v>1</v>
      </c>
      <c r="I171" s="13">
        <v>35</v>
      </c>
      <c r="J171" s="13">
        <v>0</v>
      </c>
      <c r="K171" s="13">
        <v>0</v>
      </c>
      <c r="L171" s="13">
        <v>0</v>
      </c>
      <c r="M171" s="13">
        <v>0</v>
      </c>
      <c r="N171" s="13">
        <v>0</v>
      </c>
      <c r="O171" s="13">
        <v>0</v>
      </c>
      <c r="P171" s="13">
        <v>1</v>
      </c>
      <c r="Q171" s="13">
        <v>0</v>
      </c>
      <c r="R171" s="13">
        <v>0</v>
      </c>
      <c r="S171" s="13">
        <v>0</v>
      </c>
      <c r="T171" s="13">
        <v>0</v>
      </c>
      <c r="U171" s="13">
        <v>0</v>
      </c>
      <c r="V171" s="13">
        <v>0</v>
      </c>
      <c r="W171" s="13">
        <v>0</v>
      </c>
      <c r="X171" s="13">
        <v>0</v>
      </c>
      <c r="Y171" s="13">
        <v>0</v>
      </c>
      <c r="Z171" s="13">
        <v>0</v>
      </c>
      <c r="AA171" s="13">
        <v>0</v>
      </c>
      <c r="AB171" s="13">
        <v>0</v>
      </c>
      <c r="AC171" s="13">
        <v>0</v>
      </c>
      <c r="AD171" s="13">
        <v>0</v>
      </c>
      <c r="AE171" s="13">
        <v>1</v>
      </c>
      <c r="AF171" s="13">
        <v>1</v>
      </c>
      <c r="AG171" s="13">
        <v>24</v>
      </c>
      <c r="AH171" s="13">
        <v>0</v>
      </c>
      <c r="AI171" s="13">
        <v>0</v>
      </c>
      <c r="AJ171" s="13">
        <v>1</v>
      </c>
      <c r="AK171" s="13">
        <v>0</v>
      </c>
      <c r="AL171" s="13">
        <v>0</v>
      </c>
      <c r="AM171" s="13">
        <v>0</v>
      </c>
      <c r="AN171" s="13">
        <v>0</v>
      </c>
      <c r="AO171" s="13">
        <v>1</v>
      </c>
      <c r="AP171" s="13">
        <v>0</v>
      </c>
      <c r="AQ171" s="13">
        <v>0</v>
      </c>
      <c r="AR171" s="13">
        <v>0</v>
      </c>
      <c r="AS171" s="13">
        <v>0</v>
      </c>
      <c r="AT171" s="13">
        <v>0</v>
      </c>
      <c r="AU171" s="13">
        <v>0</v>
      </c>
      <c r="AV171" s="13">
        <v>0</v>
      </c>
      <c r="AW171" s="13">
        <v>0</v>
      </c>
      <c r="AX171" s="13">
        <v>0</v>
      </c>
      <c r="AY171" s="13">
        <v>1</v>
      </c>
      <c r="AZ171" s="13">
        <v>2</v>
      </c>
      <c r="BA171" s="13">
        <v>1</v>
      </c>
      <c r="BB171" s="13">
        <v>0</v>
      </c>
      <c r="BC171" s="13">
        <v>0</v>
      </c>
      <c r="BD171" s="13">
        <v>0</v>
      </c>
      <c r="BE171" s="13">
        <v>0</v>
      </c>
      <c r="BF171" s="13">
        <v>1</v>
      </c>
      <c r="BG171" s="13">
        <v>0</v>
      </c>
      <c r="BH171" s="13">
        <v>0</v>
      </c>
      <c r="BI171" s="13">
        <v>0</v>
      </c>
      <c r="BJ171" s="13">
        <v>0</v>
      </c>
      <c r="BK171" s="13">
        <v>0</v>
      </c>
      <c r="BL171" s="13">
        <v>0</v>
      </c>
      <c r="BM171" s="13">
        <v>0</v>
      </c>
      <c r="BN171" s="13">
        <v>0</v>
      </c>
      <c r="BO171" s="13">
        <v>0</v>
      </c>
      <c r="BP171" s="13">
        <v>0</v>
      </c>
      <c r="BQ171" s="13">
        <v>0</v>
      </c>
      <c r="BR171" s="13">
        <v>0</v>
      </c>
      <c r="BS171" s="13">
        <v>0</v>
      </c>
      <c r="BT171" s="13">
        <v>0</v>
      </c>
      <c r="BU171" s="13">
        <v>1</v>
      </c>
      <c r="BV171" s="13">
        <v>1</v>
      </c>
      <c r="BW171" s="13">
        <v>0</v>
      </c>
      <c r="BX171" s="12"/>
      <c r="BY171" s="12"/>
      <c r="BZ171" s="12"/>
      <c r="CA171" s="12"/>
      <c r="CB171" s="12"/>
      <c r="CC171" s="12"/>
    </row>
    <row r="172" spans="1:81" ht="15.75" customHeight="1" x14ac:dyDescent="0.2">
      <c r="A172" s="11">
        <v>44855.469780092593</v>
      </c>
      <c r="B172" s="12" t="s">
        <v>38</v>
      </c>
      <c r="C172" s="12" t="s">
        <v>96</v>
      </c>
      <c r="D172" s="12" t="s">
        <v>105</v>
      </c>
      <c r="E172" s="13">
        <v>8</v>
      </c>
      <c r="F172" s="13">
        <v>2</v>
      </c>
      <c r="G172" s="13">
        <v>6</v>
      </c>
      <c r="H172" s="13">
        <v>17</v>
      </c>
      <c r="I172" s="13">
        <v>223</v>
      </c>
      <c r="J172" s="13">
        <v>0</v>
      </c>
      <c r="K172" s="12" t="s">
        <v>106</v>
      </c>
      <c r="L172" s="13">
        <v>6</v>
      </c>
      <c r="M172" s="13">
        <v>6</v>
      </c>
      <c r="N172" s="13">
        <v>30</v>
      </c>
      <c r="O172" s="12" t="s">
        <v>107</v>
      </c>
      <c r="P172" s="13">
        <v>0</v>
      </c>
      <c r="Q172" s="13">
        <v>0</v>
      </c>
      <c r="R172" s="13">
        <v>0</v>
      </c>
      <c r="S172" s="13">
        <v>0</v>
      </c>
      <c r="T172" s="13">
        <v>0</v>
      </c>
      <c r="U172" s="13">
        <v>3</v>
      </c>
      <c r="V172" s="13">
        <v>4</v>
      </c>
      <c r="W172" s="13">
        <v>30</v>
      </c>
      <c r="X172" s="13">
        <v>0</v>
      </c>
      <c r="Y172" s="12" t="s">
        <v>108</v>
      </c>
      <c r="Z172" s="13">
        <v>2</v>
      </c>
      <c r="AA172" s="13">
        <v>2</v>
      </c>
      <c r="AB172" s="13">
        <v>33</v>
      </c>
      <c r="AC172" s="13">
        <v>0</v>
      </c>
      <c r="AD172" s="12" t="s">
        <v>109</v>
      </c>
      <c r="AE172" s="13">
        <v>5</v>
      </c>
      <c r="AF172" s="13">
        <v>62</v>
      </c>
      <c r="AG172" s="13">
        <v>970</v>
      </c>
      <c r="AH172" s="13">
        <v>4</v>
      </c>
      <c r="AI172" s="12" t="s">
        <v>110</v>
      </c>
      <c r="AJ172" s="13">
        <v>5</v>
      </c>
      <c r="AK172" s="13">
        <v>7</v>
      </c>
      <c r="AL172" s="13">
        <v>834</v>
      </c>
      <c r="AM172" s="13">
        <v>4</v>
      </c>
      <c r="AN172" s="12" t="s">
        <v>111</v>
      </c>
      <c r="AO172" s="13">
        <v>2</v>
      </c>
      <c r="AP172" s="13">
        <v>2</v>
      </c>
      <c r="AQ172" s="13">
        <v>48</v>
      </c>
      <c r="AR172" s="13">
        <v>0</v>
      </c>
      <c r="AS172" s="12" t="s">
        <v>112</v>
      </c>
      <c r="AT172" s="13">
        <v>2</v>
      </c>
      <c r="AU172" s="13">
        <v>2</v>
      </c>
      <c r="AV172" s="13">
        <v>27</v>
      </c>
      <c r="AW172" s="13">
        <v>0</v>
      </c>
      <c r="AX172" s="12" t="s">
        <v>113</v>
      </c>
      <c r="AY172" s="13">
        <v>5</v>
      </c>
      <c r="AZ172" s="13">
        <v>2488</v>
      </c>
      <c r="BA172" s="13">
        <v>0</v>
      </c>
      <c r="BB172" s="13">
        <v>0</v>
      </c>
      <c r="BC172" s="13">
        <v>0</v>
      </c>
      <c r="BD172" s="13">
        <v>0</v>
      </c>
      <c r="BE172" s="13">
        <v>0</v>
      </c>
      <c r="BF172" s="13">
        <v>3</v>
      </c>
      <c r="BG172" s="13">
        <v>1</v>
      </c>
      <c r="BH172" s="13">
        <v>1</v>
      </c>
      <c r="BI172" s="13">
        <v>1</v>
      </c>
      <c r="BJ172" s="13">
        <v>2</v>
      </c>
      <c r="BK172" s="13">
        <v>1</v>
      </c>
      <c r="BL172" s="13">
        <v>1</v>
      </c>
      <c r="BM172" s="13">
        <v>1</v>
      </c>
      <c r="BN172" s="13">
        <v>70</v>
      </c>
      <c r="BO172" s="13">
        <v>1</v>
      </c>
      <c r="BP172" s="12" t="s">
        <v>114</v>
      </c>
      <c r="BQ172" s="13">
        <v>1</v>
      </c>
      <c r="BR172" s="13">
        <v>2</v>
      </c>
      <c r="BS172" s="12" t="s">
        <v>115</v>
      </c>
      <c r="BT172" s="12" t="s">
        <v>116</v>
      </c>
      <c r="BU172" s="13">
        <v>5</v>
      </c>
      <c r="BV172" s="13">
        <v>5</v>
      </c>
      <c r="BW172" s="14" t="s">
        <v>117</v>
      </c>
      <c r="BX172" s="12"/>
      <c r="BY172" s="12"/>
      <c r="BZ172" s="12"/>
      <c r="CA172" s="12"/>
      <c r="CB172" s="12"/>
      <c r="CC172" s="12"/>
    </row>
    <row r="173" spans="1:81" ht="15.75" customHeight="1" x14ac:dyDescent="0.2">
      <c r="A173" s="11">
        <v>44880.549004629633</v>
      </c>
      <c r="B173" s="12" t="s">
        <v>38</v>
      </c>
      <c r="C173" s="12" t="s">
        <v>153</v>
      </c>
      <c r="D173" s="12" t="s">
        <v>180</v>
      </c>
      <c r="E173" s="13">
        <v>1</v>
      </c>
      <c r="F173" s="13">
        <v>0</v>
      </c>
      <c r="G173" s="13">
        <v>1</v>
      </c>
      <c r="H173" s="13">
        <v>12</v>
      </c>
      <c r="I173" s="13">
        <v>109</v>
      </c>
      <c r="J173" s="13">
        <v>1</v>
      </c>
      <c r="K173" s="12" t="s">
        <v>181</v>
      </c>
      <c r="L173" s="13">
        <v>1</v>
      </c>
      <c r="M173" s="13">
        <v>3</v>
      </c>
      <c r="N173" s="13">
        <v>57</v>
      </c>
      <c r="O173" s="12" t="s">
        <v>182</v>
      </c>
      <c r="P173" s="13">
        <v>1</v>
      </c>
      <c r="Q173" s="13">
        <v>0</v>
      </c>
      <c r="R173" s="13">
        <v>0</v>
      </c>
      <c r="S173" s="13">
        <v>0</v>
      </c>
      <c r="T173" s="13">
        <v>0</v>
      </c>
      <c r="U173" s="13">
        <v>1</v>
      </c>
      <c r="V173" s="13">
        <v>4</v>
      </c>
      <c r="W173" s="13">
        <v>65</v>
      </c>
      <c r="X173" s="13">
        <v>0</v>
      </c>
      <c r="Y173" s="12" t="s">
        <v>183</v>
      </c>
      <c r="Z173" s="13">
        <v>1</v>
      </c>
      <c r="AA173" s="13">
        <v>5</v>
      </c>
      <c r="AB173" s="13">
        <v>65</v>
      </c>
      <c r="AC173" s="13">
        <v>0</v>
      </c>
      <c r="AD173" s="12" t="s">
        <v>184</v>
      </c>
      <c r="AE173" s="13">
        <v>1</v>
      </c>
      <c r="AF173" s="13">
        <v>12</v>
      </c>
      <c r="AG173" s="13">
        <v>100</v>
      </c>
      <c r="AH173" s="13">
        <v>0</v>
      </c>
      <c r="AI173" s="12" t="s">
        <v>185</v>
      </c>
      <c r="AJ173" s="13">
        <v>1</v>
      </c>
      <c r="AK173" s="13">
        <v>2</v>
      </c>
      <c r="AL173" s="13">
        <v>53</v>
      </c>
      <c r="AM173" s="13">
        <v>0</v>
      </c>
      <c r="AN173" s="12" t="s">
        <v>186</v>
      </c>
      <c r="AO173" s="13">
        <v>1</v>
      </c>
      <c r="AP173" s="13">
        <v>5</v>
      </c>
      <c r="AQ173" s="13">
        <v>25</v>
      </c>
      <c r="AR173" s="13">
        <v>0</v>
      </c>
      <c r="AS173" s="12" t="s">
        <v>187</v>
      </c>
      <c r="AT173" s="13">
        <v>1</v>
      </c>
      <c r="AU173" s="13">
        <v>0</v>
      </c>
      <c r="AV173" s="13">
        <v>0</v>
      </c>
      <c r="AW173" s="13">
        <v>0</v>
      </c>
      <c r="AX173" s="13">
        <v>0</v>
      </c>
      <c r="AY173" s="13">
        <v>1</v>
      </c>
      <c r="AZ173" s="13">
        <v>1205</v>
      </c>
      <c r="BA173" s="13">
        <v>1</v>
      </c>
      <c r="BB173" s="13">
        <v>2</v>
      </c>
      <c r="BC173" s="13">
        <v>2</v>
      </c>
      <c r="BD173" s="13">
        <v>1</v>
      </c>
      <c r="BE173" s="12" t="s">
        <v>188</v>
      </c>
      <c r="BF173" s="13">
        <v>1</v>
      </c>
      <c r="BG173" s="13">
        <v>1</v>
      </c>
      <c r="BH173" s="13">
        <v>1</v>
      </c>
      <c r="BI173" s="13">
        <v>1</v>
      </c>
      <c r="BJ173" s="13">
        <v>1</v>
      </c>
      <c r="BK173" s="13">
        <v>0</v>
      </c>
      <c r="BL173" s="13">
        <v>1</v>
      </c>
      <c r="BM173" s="13">
        <v>1</v>
      </c>
      <c r="BN173" s="13">
        <v>100</v>
      </c>
      <c r="BO173" s="13">
        <v>0</v>
      </c>
      <c r="BP173" s="12" t="s">
        <v>189</v>
      </c>
      <c r="BQ173" s="13">
        <v>1</v>
      </c>
      <c r="BR173" s="13">
        <v>0</v>
      </c>
      <c r="BS173" s="13">
        <v>0</v>
      </c>
      <c r="BT173" s="13">
        <v>0</v>
      </c>
      <c r="BU173" s="13">
        <v>1</v>
      </c>
      <c r="BV173" s="13">
        <v>6</v>
      </c>
      <c r="BW173" s="12" t="s">
        <v>190</v>
      </c>
      <c r="BX173" s="12"/>
      <c r="BY173" s="12"/>
      <c r="BZ173" s="12"/>
      <c r="CA173" s="12"/>
      <c r="CB173" s="12"/>
      <c r="CC173" s="12"/>
    </row>
    <row r="174" spans="1:81" ht="15.75" customHeight="1" x14ac:dyDescent="0.2">
      <c r="A174" s="11">
        <v>44880.686400462961</v>
      </c>
      <c r="B174" s="12" t="s">
        <v>38</v>
      </c>
      <c r="C174" s="12" t="s">
        <v>96</v>
      </c>
      <c r="D174" s="12" t="s">
        <v>216</v>
      </c>
      <c r="E174" s="13">
        <v>1</v>
      </c>
      <c r="F174" s="13">
        <v>0</v>
      </c>
      <c r="G174" s="13">
        <v>1</v>
      </c>
      <c r="H174" s="13">
        <v>2</v>
      </c>
      <c r="I174" s="13">
        <v>24</v>
      </c>
      <c r="J174" s="13">
        <v>0</v>
      </c>
      <c r="K174" s="12" t="s">
        <v>217</v>
      </c>
      <c r="L174" s="13">
        <v>1</v>
      </c>
      <c r="M174" s="13">
        <v>0</v>
      </c>
      <c r="N174" s="13">
        <v>0</v>
      </c>
      <c r="O174" s="13">
        <v>0</v>
      </c>
      <c r="P174" s="13">
        <v>1</v>
      </c>
      <c r="Q174" s="13">
        <v>1</v>
      </c>
      <c r="R174" s="13">
        <v>43</v>
      </c>
      <c r="S174" s="13">
        <v>0</v>
      </c>
      <c r="T174" s="12" t="s">
        <v>218</v>
      </c>
      <c r="U174" s="13">
        <v>1</v>
      </c>
      <c r="V174" s="13">
        <v>3</v>
      </c>
      <c r="W174" s="13">
        <v>50</v>
      </c>
      <c r="X174" s="13">
        <v>0</v>
      </c>
      <c r="Y174" s="12" t="s">
        <v>219</v>
      </c>
      <c r="Z174" s="13">
        <v>1</v>
      </c>
      <c r="AA174" s="13">
        <v>1</v>
      </c>
      <c r="AB174" s="13">
        <v>23</v>
      </c>
      <c r="AC174" s="13">
        <v>0</v>
      </c>
      <c r="AD174" s="12" t="s">
        <v>220</v>
      </c>
      <c r="AE174" s="13">
        <v>1</v>
      </c>
      <c r="AF174" s="13">
        <v>2</v>
      </c>
      <c r="AG174" s="13">
        <v>103</v>
      </c>
      <c r="AH174" s="13">
        <v>0</v>
      </c>
      <c r="AI174" s="12" t="s">
        <v>221</v>
      </c>
      <c r="AJ174" s="13">
        <v>1</v>
      </c>
      <c r="AK174" s="13">
        <v>0</v>
      </c>
      <c r="AL174" s="13">
        <v>0</v>
      </c>
      <c r="AM174" s="13">
        <v>0</v>
      </c>
      <c r="AN174" s="13">
        <v>0</v>
      </c>
      <c r="AO174" s="13">
        <v>1</v>
      </c>
      <c r="AP174" s="13">
        <v>1</v>
      </c>
      <c r="AQ174" s="13">
        <v>4</v>
      </c>
      <c r="AR174" s="13">
        <v>0</v>
      </c>
      <c r="AS174" s="12" t="s">
        <v>222</v>
      </c>
      <c r="AT174" s="13">
        <v>1</v>
      </c>
      <c r="AU174" s="13">
        <v>0</v>
      </c>
      <c r="AV174" s="13">
        <v>0</v>
      </c>
      <c r="AW174" s="13">
        <v>0</v>
      </c>
      <c r="AX174" s="13">
        <v>0</v>
      </c>
      <c r="AY174" s="13">
        <v>1</v>
      </c>
      <c r="AZ174" s="13">
        <v>11</v>
      </c>
      <c r="BA174" s="13">
        <v>1</v>
      </c>
      <c r="BB174" s="13">
        <v>0</v>
      </c>
      <c r="BC174" s="13">
        <v>0</v>
      </c>
      <c r="BD174" s="13">
        <v>0</v>
      </c>
      <c r="BE174" s="13">
        <v>0</v>
      </c>
      <c r="BF174" s="13">
        <v>1</v>
      </c>
      <c r="BG174" s="13">
        <v>0</v>
      </c>
      <c r="BH174" s="13">
        <v>4</v>
      </c>
      <c r="BI174" s="13">
        <v>0</v>
      </c>
      <c r="BJ174" s="13">
        <v>4</v>
      </c>
      <c r="BK174" s="13">
        <v>0</v>
      </c>
      <c r="BL174" s="13">
        <v>4</v>
      </c>
      <c r="BM174" s="13">
        <v>0</v>
      </c>
      <c r="BN174" s="13">
        <v>29</v>
      </c>
      <c r="BO174" s="13">
        <v>0</v>
      </c>
      <c r="BP174" s="13">
        <v>0</v>
      </c>
      <c r="BQ174" s="13">
        <v>1</v>
      </c>
      <c r="BR174" s="13">
        <v>1</v>
      </c>
      <c r="BS174" s="12" t="s">
        <v>223</v>
      </c>
      <c r="BT174" s="15" t="s">
        <v>224</v>
      </c>
      <c r="BU174" s="13">
        <v>1</v>
      </c>
      <c r="BV174" s="13">
        <v>2</v>
      </c>
      <c r="BW174" s="14" t="s">
        <v>225</v>
      </c>
      <c r="BX174" s="12"/>
      <c r="BY174" s="12"/>
      <c r="BZ174" s="12"/>
      <c r="CA174" s="12"/>
      <c r="CB174" s="12"/>
      <c r="CC174" s="12"/>
    </row>
    <row r="175" spans="1:81" ht="15.75" customHeight="1" x14ac:dyDescent="0.2">
      <c r="A175" s="11">
        <v>44903.637164351851</v>
      </c>
      <c r="B175" s="12" t="s">
        <v>38</v>
      </c>
      <c r="C175" s="12" t="s">
        <v>153</v>
      </c>
      <c r="D175" s="12" t="s">
        <v>1079</v>
      </c>
      <c r="E175" s="13">
        <v>8</v>
      </c>
      <c r="F175" s="13">
        <v>3</v>
      </c>
      <c r="G175" s="13">
        <v>9</v>
      </c>
      <c r="H175" s="13">
        <v>29</v>
      </c>
      <c r="I175" s="13">
        <v>480</v>
      </c>
      <c r="J175" s="13">
        <v>1</v>
      </c>
      <c r="K175" s="12" t="s">
        <v>1080</v>
      </c>
      <c r="L175" s="13">
        <v>6</v>
      </c>
      <c r="M175" s="13">
        <v>58</v>
      </c>
      <c r="N175" s="13">
        <v>247</v>
      </c>
      <c r="O175" s="12" t="s">
        <v>1081</v>
      </c>
      <c r="P175" s="13">
        <v>3</v>
      </c>
      <c r="Q175" s="13">
        <v>10</v>
      </c>
      <c r="R175" s="13">
        <v>155</v>
      </c>
      <c r="S175" s="13">
        <v>2</v>
      </c>
      <c r="T175" s="12" t="s">
        <v>1082</v>
      </c>
      <c r="U175" s="13">
        <v>3</v>
      </c>
      <c r="V175" s="13">
        <v>5</v>
      </c>
      <c r="W175" s="13">
        <v>71</v>
      </c>
      <c r="X175" s="13">
        <v>0</v>
      </c>
      <c r="Y175" s="12" t="s">
        <v>1083</v>
      </c>
      <c r="Z175" s="13">
        <v>4</v>
      </c>
      <c r="AA175" s="13">
        <v>8</v>
      </c>
      <c r="AB175" s="13">
        <v>139</v>
      </c>
      <c r="AC175" s="13">
        <v>1</v>
      </c>
      <c r="AD175" s="12" t="s">
        <v>1084</v>
      </c>
      <c r="AE175" s="13">
        <v>9</v>
      </c>
      <c r="AF175" s="13">
        <v>103</v>
      </c>
      <c r="AG175" s="13">
        <v>810</v>
      </c>
      <c r="AH175" s="13">
        <v>0</v>
      </c>
      <c r="AI175" s="12" t="s">
        <v>1085</v>
      </c>
      <c r="AJ175" s="13">
        <v>6</v>
      </c>
      <c r="AK175" s="13">
        <v>17</v>
      </c>
      <c r="AL175" s="13">
        <v>920</v>
      </c>
      <c r="AM175" s="13">
        <v>2</v>
      </c>
      <c r="AN175" s="12" t="s">
        <v>1086</v>
      </c>
      <c r="AO175" s="13">
        <v>6</v>
      </c>
      <c r="AP175" s="13">
        <v>7</v>
      </c>
      <c r="AQ175" s="13">
        <v>138</v>
      </c>
      <c r="AR175" s="13">
        <v>0</v>
      </c>
      <c r="AS175" s="12" t="s">
        <v>1087</v>
      </c>
      <c r="AT175" s="13">
        <v>4</v>
      </c>
      <c r="AU175" s="13">
        <v>4</v>
      </c>
      <c r="AV175" s="13">
        <v>87</v>
      </c>
      <c r="AW175" s="13">
        <v>0</v>
      </c>
      <c r="AX175" s="12" t="s">
        <v>1088</v>
      </c>
      <c r="AY175" s="13">
        <v>10</v>
      </c>
      <c r="AZ175" s="13">
        <v>2939</v>
      </c>
      <c r="BA175" s="13">
        <v>2</v>
      </c>
      <c r="BB175" s="13">
        <v>2</v>
      </c>
      <c r="BC175" s="13">
        <v>18</v>
      </c>
      <c r="BD175" s="13">
        <v>1</v>
      </c>
      <c r="BE175" s="12" t="s">
        <v>1089</v>
      </c>
      <c r="BF175" s="13">
        <v>7</v>
      </c>
      <c r="BG175" s="13">
        <v>1</v>
      </c>
      <c r="BH175" s="13">
        <v>17</v>
      </c>
      <c r="BI175" s="13">
        <v>4</v>
      </c>
      <c r="BJ175" s="13">
        <v>3</v>
      </c>
      <c r="BK175" s="13">
        <v>5</v>
      </c>
      <c r="BL175" s="13">
        <v>17</v>
      </c>
      <c r="BM175" s="13">
        <v>1</v>
      </c>
      <c r="BN175" s="13">
        <v>629</v>
      </c>
      <c r="BO175" s="13">
        <v>0</v>
      </c>
      <c r="BP175" s="12" t="s">
        <v>1090</v>
      </c>
      <c r="BQ175" s="13">
        <v>5</v>
      </c>
      <c r="BR175" s="13">
        <v>9</v>
      </c>
      <c r="BS175" s="12" t="s">
        <v>1091</v>
      </c>
      <c r="BT175" s="12" t="s">
        <v>1092</v>
      </c>
      <c r="BU175" s="13">
        <v>2</v>
      </c>
      <c r="BV175" s="13">
        <v>4</v>
      </c>
      <c r="BW175" s="14" t="s">
        <v>1093</v>
      </c>
      <c r="BX175" s="12"/>
      <c r="BY175" s="12"/>
      <c r="BZ175" s="12"/>
      <c r="CA175" s="12"/>
      <c r="CB175" s="12"/>
      <c r="CC175" s="12"/>
    </row>
    <row r="176" spans="1:81" ht="15.75" customHeight="1" x14ac:dyDescent="0.2">
      <c r="A176" s="11">
        <v>44747.418194444443</v>
      </c>
      <c r="B176" s="12" t="s">
        <v>55</v>
      </c>
      <c r="C176" s="12" t="s">
        <v>69</v>
      </c>
      <c r="D176" s="12" t="s">
        <v>81</v>
      </c>
      <c r="E176" s="13">
        <v>14</v>
      </c>
      <c r="F176" s="13">
        <v>3</v>
      </c>
      <c r="G176" s="13">
        <v>14</v>
      </c>
      <c r="H176" s="13">
        <v>41</v>
      </c>
      <c r="I176" s="13">
        <v>1040</v>
      </c>
      <c r="J176" s="13">
        <v>3</v>
      </c>
      <c r="K176" s="12" t="s">
        <v>82</v>
      </c>
      <c r="L176" s="13">
        <v>6</v>
      </c>
      <c r="M176" s="13">
        <v>26</v>
      </c>
      <c r="N176" s="13">
        <v>208</v>
      </c>
      <c r="O176" s="12" t="s">
        <v>83</v>
      </c>
      <c r="P176" s="13">
        <v>14</v>
      </c>
      <c r="Q176" s="13">
        <v>3</v>
      </c>
      <c r="R176" s="13">
        <v>66</v>
      </c>
      <c r="S176" s="13">
        <v>1</v>
      </c>
      <c r="T176" s="12" t="s">
        <v>84</v>
      </c>
      <c r="U176" s="13">
        <v>22</v>
      </c>
      <c r="V176" s="13">
        <v>20</v>
      </c>
      <c r="W176" s="13">
        <v>678</v>
      </c>
      <c r="X176" s="13">
        <v>22</v>
      </c>
      <c r="Y176" s="12" t="s">
        <v>85</v>
      </c>
      <c r="Z176" s="13">
        <v>14</v>
      </c>
      <c r="AA176" s="13">
        <v>12</v>
      </c>
      <c r="AB176" s="13">
        <v>191</v>
      </c>
      <c r="AC176" s="13">
        <v>0</v>
      </c>
      <c r="AD176" s="12" t="s">
        <v>86</v>
      </c>
      <c r="AE176" s="13">
        <v>14</v>
      </c>
      <c r="AF176" s="13">
        <v>152</v>
      </c>
      <c r="AG176" s="13">
        <v>1671</v>
      </c>
      <c r="AH176" s="13">
        <v>1</v>
      </c>
      <c r="AI176" s="12" t="s">
        <v>87</v>
      </c>
      <c r="AJ176" s="13">
        <v>14</v>
      </c>
      <c r="AK176" s="13">
        <v>14</v>
      </c>
      <c r="AL176" s="13">
        <v>536</v>
      </c>
      <c r="AM176" s="13">
        <v>0</v>
      </c>
      <c r="AN176" s="12" t="s">
        <v>88</v>
      </c>
      <c r="AO176" s="13">
        <v>14</v>
      </c>
      <c r="AP176" s="13">
        <v>4</v>
      </c>
      <c r="AQ176" s="13">
        <v>83</v>
      </c>
      <c r="AR176" s="13">
        <v>0</v>
      </c>
      <c r="AS176" s="12" t="s">
        <v>89</v>
      </c>
      <c r="AT176" s="13">
        <v>14</v>
      </c>
      <c r="AU176" s="13">
        <v>7</v>
      </c>
      <c r="AV176" s="13">
        <v>410</v>
      </c>
      <c r="AW176" s="13">
        <v>2</v>
      </c>
      <c r="AX176" s="12" t="s">
        <v>90</v>
      </c>
      <c r="AY176" s="13">
        <v>14</v>
      </c>
      <c r="AZ176" s="13">
        <v>150</v>
      </c>
      <c r="BA176" s="13">
        <v>20</v>
      </c>
      <c r="BB176" s="13">
        <v>0</v>
      </c>
      <c r="BC176" s="13">
        <v>0</v>
      </c>
      <c r="BD176" s="13">
        <v>0</v>
      </c>
      <c r="BE176" s="12" t="s">
        <v>91</v>
      </c>
      <c r="BF176" s="13">
        <v>20</v>
      </c>
      <c r="BG176" s="13">
        <v>20</v>
      </c>
      <c r="BH176" s="13">
        <v>20</v>
      </c>
      <c r="BI176" s="13">
        <v>20</v>
      </c>
      <c r="BJ176" s="13">
        <v>14</v>
      </c>
      <c r="BK176" s="13">
        <v>4</v>
      </c>
      <c r="BL176" s="13">
        <v>39</v>
      </c>
      <c r="BM176" s="13">
        <v>5</v>
      </c>
      <c r="BN176" s="13">
        <v>1366</v>
      </c>
      <c r="BO176" s="13">
        <v>3</v>
      </c>
      <c r="BP176" s="12" t="s">
        <v>92</v>
      </c>
      <c r="BQ176" s="13">
        <v>20</v>
      </c>
      <c r="BR176" s="13">
        <v>4</v>
      </c>
      <c r="BS176" s="12" t="s">
        <v>93</v>
      </c>
      <c r="BT176" s="12" t="s">
        <v>94</v>
      </c>
      <c r="BU176" s="13">
        <v>14</v>
      </c>
      <c r="BV176" s="13">
        <v>14</v>
      </c>
      <c r="BW176" s="14" t="s">
        <v>95</v>
      </c>
      <c r="BX176" s="12"/>
      <c r="BY176" s="12"/>
      <c r="BZ176" s="12"/>
      <c r="CA176" s="12"/>
      <c r="CB176" s="12"/>
      <c r="CC176" s="12"/>
    </row>
    <row r="177" spans="1:81" ht="15.75" customHeight="1" x14ac:dyDescent="0.2">
      <c r="A177" s="11">
        <v>44880.715949074074</v>
      </c>
      <c r="B177" s="12" t="s">
        <v>55</v>
      </c>
      <c r="C177" s="12" t="s">
        <v>96</v>
      </c>
      <c r="D177" s="12" t="s">
        <v>226</v>
      </c>
      <c r="E177" s="13">
        <v>0</v>
      </c>
      <c r="F177" s="13">
        <v>0</v>
      </c>
      <c r="G177" s="13">
        <v>0</v>
      </c>
      <c r="H177" s="13">
        <v>2</v>
      </c>
      <c r="I177" s="13">
        <v>60</v>
      </c>
      <c r="J177" s="13">
        <v>2</v>
      </c>
      <c r="K177" s="12" t="s">
        <v>227</v>
      </c>
      <c r="L177" s="13">
        <v>0</v>
      </c>
      <c r="M177" s="13">
        <v>0</v>
      </c>
      <c r="N177" s="13">
        <v>0</v>
      </c>
      <c r="O177" s="13">
        <v>0</v>
      </c>
      <c r="P177" s="13">
        <v>0</v>
      </c>
      <c r="Q177" s="13">
        <v>0</v>
      </c>
      <c r="R177" s="13">
        <v>0</v>
      </c>
      <c r="S177" s="13">
        <v>0</v>
      </c>
      <c r="T177" s="13">
        <v>0</v>
      </c>
      <c r="U177" s="13">
        <v>1</v>
      </c>
      <c r="V177" s="13">
        <v>1</v>
      </c>
      <c r="W177" s="13">
        <v>65</v>
      </c>
      <c r="X177" s="13">
        <v>2</v>
      </c>
      <c r="Y177" s="12" t="s">
        <v>228</v>
      </c>
      <c r="Z177" s="13">
        <v>0</v>
      </c>
      <c r="AA177" s="13">
        <v>0</v>
      </c>
      <c r="AB177" s="13">
        <v>0</v>
      </c>
      <c r="AC177" s="13">
        <v>0</v>
      </c>
      <c r="AD177" s="13">
        <v>0</v>
      </c>
      <c r="AE177" s="13">
        <v>1</v>
      </c>
      <c r="AF177" s="13">
        <v>1</v>
      </c>
      <c r="AG177" s="13">
        <v>25</v>
      </c>
      <c r="AH177" s="13">
        <v>1</v>
      </c>
      <c r="AI177" s="12" t="s">
        <v>229</v>
      </c>
      <c r="AJ177" s="13">
        <v>1</v>
      </c>
      <c r="AK177" s="13">
        <v>1</v>
      </c>
      <c r="AL177" s="13">
        <v>60</v>
      </c>
      <c r="AM177" s="13">
        <v>0</v>
      </c>
      <c r="AN177" s="12" t="s">
        <v>230</v>
      </c>
      <c r="AO177" s="13">
        <v>0</v>
      </c>
      <c r="AP177" s="13">
        <v>0</v>
      </c>
      <c r="AQ177" s="13">
        <v>0</v>
      </c>
      <c r="AR177" s="13">
        <v>0</v>
      </c>
      <c r="AS177" s="13">
        <v>0</v>
      </c>
      <c r="AT177" s="13">
        <v>0</v>
      </c>
      <c r="AU177" s="13">
        <v>0</v>
      </c>
      <c r="AV177" s="13">
        <v>0</v>
      </c>
      <c r="AW177" s="13">
        <v>0</v>
      </c>
      <c r="AX177" s="13">
        <v>0</v>
      </c>
      <c r="AY177" s="13">
        <v>1</v>
      </c>
      <c r="AZ177" s="13">
        <v>24</v>
      </c>
      <c r="BA177" s="13">
        <v>0</v>
      </c>
      <c r="BB177" s="13">
        <v>0</v>
      </c>
      <c r="BC177" s="13">
        <v>0</v>
      </c>
      <c r="BD177" s="13">
        <v>0</v>
      </c>
      <c r="BE177" s="13">
        <v>0</v>
      </c>
      <c r="BF177" s="13">
        <v>0</v>
      </c>
      <c r="BG177" s="13">
        <v>0</v>
      </c>
      <c r="BH177" s="13">
        <v>0</v>
      </c>
      <c r="BI177" s="13">
        <v>0</v>
      </c>
      <c r="BJ177" s="13">
        <v>0</v>
      </c>
      <c r="BK177" s="13">
        <v>0</v>
      </c>
      <c r="BL177" s="13">
        <v>0</v>
      </c>
      <c r="BM177" s="13">
        <v>0</v>
      </c>
      <c r="BN177" s="13">
        <v>0</v>
      </c>
      <c r="BO177" s="13">
        <v>0</v>
      </c>
      <c r="BP177" s="13">
        <v>0</v>
      </c>
      <c r="BQ177" s="13">
        <v>1</v>
      </c>
      <c r="BR177" s="13">
        <v>2</v>
      </c>
      <c r="BS177" s="12" t="s">
        <v>231</v>
      </c>
      <c r="BT177" s="12" t="s">
        <v>232</v>
      </c>
      <c r="BU177" s="13">
        <v>1</v>
      </c>
      <c r="BV177" s="13">
        <v>3</v>
      </c>
      <c r="BW177" s="14" t="s">
        <v>233</v>
      </c>
      <c r="BX177" s="12"/>
      <c r="BY177" s="12"/>
      <c r="BZ177" s="12"/>
      <c r="CA177" s="12"/>
      <c r="CB177" s="12"/>
      <c r="CC177" s="12"/>
    </row>
    <row r="178" spans="1:81" ht="15.75" customHeight="1" x14ac:dyDescent="0.2">
      <c r="A178" s="11">
        <v>44886.450057870374</v>
      </c>
      <c r="B178" s="12" t="s">
        <v>55</v>
      </c>
      <c r="C178" s="12" t="s">
        <v>153</v>
      </c>
      <c r="D178" s="12" t="s">
        <v>278</v>
      </c>
      <c r="E178" s="13">
        <v>0</v>
      </c>
      <c r="F178" s="13">
        <v>0</v>
      </c>
      <c r="G178" s="13">
        <v>1</v>
      </c>
      <c r="H178" s="13">
        <v>6</v>
      </c>
      <c r="I178" s="13">
        <v>53</v>
      </c>
      <c r="J178" s="13">
        <v>1</v>
      </c>
      <c r="K178" s="12" t="s">
        <v>279</v>
      </c>
      <c r="L178" s="13">
        <v>1</v>
      </c>
      <c r="M178" s="13">
        <v>1</v>
      </c>
      <c r="N178" s="13">
        <v>15</v>
      </c>
      <c r="O178" s="12" t="s">
        <v>280</v>
      </c>
      <c r="P178" s="13">
        <v>0</v>
      </c>
      <c r="Q178" s="13">
        <v>0</v>
      </c>
      <c r="R178" s="13">
        <v>0</v>
      </c>
      <c r="S178" s="13">
        <v>0</v>
      </c>
      <c r="T178" s="13">
        <v>0</v>
      </c>
      <c r="U178" s="13">
        <v>0</v>
      </c>
      <c r="V178" s="13">
        <v>0</v>
      </c>
      <c r="W178" s="13">
        <v>0</v>
      </c>
      <c r="X178" s="13">
        <v>0</v>
      </c>
      <c r="Y178" s="13">
        <v>0</v>
      </c>
      <c r="Z178" s="13">
        <v>0</v>
      </c>
      <c r="AA178" s="13">
        <v>0</v>
      </c>
      <c r="AB178" s="13">
        <v>0</v>
      </c>
      <c r="AC178" s="13">
        <v>0</v>
      </c>
      <c r="AD178" s="13">
        <v>0</v>
      </c>
      <c r="AE178" s="13">
        <v>1</v>
      </c>
      <c r="AF178" s="13">
        <v>3</v>
      </c>
      <c r="AG178" s="13">
        <v>53</v>
      </c>
      <c r="AH178" s="13">
        <v>1</v>
      </c>
      <c r="AI178" s="12" t="s">
        <v>281</v>
      </c>
      <c r="AJ178" s="13">
        <v>0</v>
      </c>
      <c r="AK178" s="13">
        <v>0</v>
      </c>
      <c r="AL178" s="13">
        <v>0</v>
      </c>
      <c r="AM178" s="13">
        <v>0</v>
      </c>
      <c r="AN178" s="13">
        <v>0</v>
      </c>
      <c r="AO178" s="13">
        <v>1</v>
      </c>
      <c r="AP178" s="13">
        <v>1</v>
      </c>
      <c r="AQ178" s="13">
        <v>18</v>
      </c>
      <c r="AR178" s="13">
        <v>0</v>
      </c>
      <c r="AS178" s="12" t="s">
        <v>282</v>
      </c>
      <c r="AT178" s="13">
        <v>1</v>
      </c>
      <c r="AU178" s="13">
        <v>3</v>
      </c>
      <c r="AV178" s="13">
        <v>44</v>
      </c>
      <c r="AW178" s="13">
        <v>0</v>
      </c>
      <c r="AX178" s="12" t="s">
        <v>283</v>
      </c>
      <c r="AY178" s="13">
        <v>1</v>
      </c>
      <c r="AZ178" s="13">
        <v>5</v>
      </c>
      <c r="BA178" s="13">
        <v>0</v>
      </c>
      <c r="BB178" s="13">
        <v>0</v>
      </c>
      <c r="BC178" s="13">
        <v>0</v>
      </c>
      <c r="BD178" s="13">
        <v>0</v>
      </c>
      <c r="BE178" s="13">
        <v>0</v>
      </c>
      <c r="BF178" s="13">
        <v>1</v>
      </c>
      <c r="BG178" s="13">
        <v>10</v>
      </c>
      <c r="BH178" s="13">
        <v>10</v>
      </c>
      <c r="BI178" s="13">
        <v>5</v>
      </c>
      <c r="BJ178" s="13">
        <v>10</v>
      </c>
      <c r="BK178" s="13">
        <v>0</v>
      </c>
      <c r="BL178" s="13">
        <v>10</v>
      </c>
      <c r="BM178" s="13">
        <v>0</v>
      </c>
      <c r="BN178" s="13">
        <v>83</v>
      </c>
      <c r="BO178" s="13">
        <v>1</v>
      </c>
      <c r="BP178" s="12" t="s">
        <v>284</v>
      </c>
      <c r="BQ178" s="13">
        <v>1</v>
      </c>
      <c r="BR178" s="13">
        <v>2</v>
      </c>
      <c r="BS178" s="12" t="s">
        <v>285</v>
      </c>
      <c r="BT178" s="15" t="s">
        <v>286</v>
      </c>
      <c r="BU178" s="13">
        <v>0</v>
      </c>
      <c r="BV178" s="13">
        <v>0</v>
      </c>
      <c r="BW178" s="13">
        <v>0</v>
      </c>
      <c r="BX178" s="12"/>
      <c r="BY178" s="12"/>
      <c r="BZ178" s="12"/>
      <c r="CA178" s="12"/>
      <c r="CB178" s="12"/>
      <c r="CC178" s="12"/>
    </row>
    <row r="179" spans="1:81" ht="15.75" customHeight="1" x14ac:dyDescent="0.2">
      <c r="A179" s="11">
        <v>44902.705370370371</v>
      </c>
      <c r="B179" s="12" t="s">
        <v>55</v>
      </c>
      <c r="C179" s="12" t="s">
        <v>96</v>
      </c>
      <c r="D179" s="12" t="s">
        <v>1013</v>
      </c>
      <c r="E179" s="13">
        <v>14</v>
      </c>
      <c r="F179" s="13">
        <v>4</v>
      </c>
      <c r="G179" s="13">
        <v>20</v>
      </c>
      <c r="H179" s="13">
        <v>22</v>
      </c>
      <c r="I179" s="13">
        <v>560</v>
      </c>
      <c r="J179" s="13">
        <v>5</v>
      </c>
      <c r="K179" s="12" t="s">
        <v>1014</v>
      </c>
      <c r="L179" s="13">
        <v>6</v>
      </c>
      <c r="M179" s="13">
        <v>6</v>
      </c>
      <c r="N179" s="13">
        <v>180</v>
      </c>
      <c r="O179" s="12" t="s">
        <v>1015</v>
      </c>
      <c r="P179" s="13">
        <v>14</v>
      </c>
      <c r="Q179" s="13">
        <v>4</v>
      </c>
      <c r="R179" s="13">
        <v>350</v>
      </c>
      <c r="S179" s="13">
        <v>0</v>
      </c>
      <c r="T179" s="12" t="s">
        <v>1016</v>
      </c>
      <c r="U179" s="13">
        <v>14</v>
      </c>
      <c r="V179" s="13">
        <v>9</v>
      </c>
      <c r="W179" s="13">
        <v>320</v>
      </c>
      <c r="X179" s="13">
        <v>5</v>
      </c>
      <c r="Y179" s="12" t="s">
        <v>1017</v>
      </c>
      <c r="Z179" s="13">
        <v>14</v>
      </c>
      <c r="AA179" s="13">
        <v>14</v>
      </c>
      <c r="AB179" s="13">
        <v>500</v>
      </c>
      <c r="AC179" s="13">
        <v>0</v>
      </c>
      <c r="AD179" s="12" t="s">
        <v>1018</v>
      </c>
      <c r="AE179" s="13">
        <v>14</v>
      </c>
      <c r="AF179" s="13">
        <v>116</v>
      </c>
      <c r="AG179" s="13">
        <v>560</v>
      </c>
      <c r="AH179" s="13">
        <v>3</v>
      </c>
      <c r="AI179" s="12" t="s">
        <v>1019</v>
      </c>
      <c r="AJ179" s="13">
        <v>14</v>
      </c>
      <c r="AK179" s="13">
        <v>18</v>
      </c>
      <c r="AL179" s="13">
        <v>180</v>
      </c>
      <c r="AM179" s="13">
        <v>2</v>
      </c>
      <c r="AN179" s="12" t="s">
        <v>1020</v>
      </c>
      <c r="AO179" s="13">
        <v>20</v>
      </c>
      <c r="AP179" s="13">
        <v>6</v>
      </c>
      <c r="AQ179" s="13">
        <v>180</v>
      </c>
      <c r="AR179" s="13">
        <v>0</v>
      </c>
      <c r="AS179" s="12" t="s">
        <v>1021</v>
      </c>
      <c r="AT179" s="13">
        <v>14</v>
      </c>
      <c r="AU179" s="13">
        <v>0</v>
      </c>
      <c r="AV179" s="13">
        <v>0</v>
      </c>
      <c r="AW179" s="13">
        <v>0</v>
      </c>
      <c r="AX179" s="13">
        <v>0</v>
      </c>
      <c r="AY179" s="13">
        <v>14</v>
      </c>
      <c r="AZ179" s="13">
        <v>1560</v>
      </c>
      <c r="BA179" s="13">
        <v>14</v>
      </c>
      <c r="BB179" s="13">
        <v>1</v>
      </c>
      <c r="BC179" s="13">
        <v>41</v>
      </c>
      <c r="BD179" s="13">
        <v>0</v>
      </c>
      <c r="BE179" s="12" t="s">
        <v>1022</v>
      </c>
      <c r="BF179" s="13">
        <v>22</v>
      </c>
      <c r="BG179" s="13">
        <v>14</v>
      </c>
      <c r="BH179" s="13">
        <v>30</v>
      </c>
      <c r="BI179" s="13">
        <v>22</v>
      </c>
      <c r="BJ179" s="13">
        <v>220</v>
      </c>
      <c r="BK179" s="13">
        <v>4</v>
      </c>
      <c r="BL179" s="13">
        <v>22</v>
      </c>
      <c r="BM179" s="13">
        <v>3</v>
      </c>
      <c r="BN179" s="13">
        <v>420</v>
      </c>
      <c r="BO179" s="13">
        <v>14</v>
      </c>
      <c r="BP179" s="12" t="s">
        <v>1023</v>
      </c>
      <c r="BQ179" s="13">
        <v>22</v>
      </c>
      <c r="BR179" s="13">
        <v>1</v>
      </c>
      <c r="BS179" s="12" t="s">
        <v>1024</v>
      </c>
      <c r="BT179" s="12" t="s">
        <v>1025</v>
      </c>
      <c r="BU179" s="13">
        <v>14</v>
      </c>
      <c r="BV179" s="13">
        <v>11</v>
      </c>
      <c r="BW179" s="14" t="s">
        <v>1026</v>
      </c>
      <c r="BX179" s="12"/>
      <c r="BY179" s="12"/>
      <c r="BZ179" s="12"/>
      <c r="CA179" s="12"/>
      <c r="CB179" s="12"/>
      <c r="CC179" s="12"/>
    </row>
    <row r="180" spans="1:81" ht="15.75" customHeight="1" x14ac:dyDescent="0.2">
      <c r="A180" s="11">
        <v>44904.526307870372</v>
      </c>
      <c r="B180" s="12" t="s">
        <v>55</v>
      </c>
      <c r="C180" s="12" t="s">
        <v>153</v>
      </c>
      <c r="D180" s="12" t="s">
        <v>81</v>
      </c>
      <c r="E180" s="13">
        <v>14</v>
      </c>
      <c r="F180" s="13">
        <v>5</v>
      </c>
      <c r="G180" s="13">
        <v>20</v>
      </c>
      <c r="H180" s="13">
        <v>30</v>
      </c>
      <c r="I180" s="13">
        <v>567</v>
      </c>
      <c r="J180" s="13">
        <v>5</v>
      </c>
      <c r="K180" s="12" t="s">
        <v>1184</v>
      </c>
      <c r="L180" s="13">
        <v>20</v>
      </c>
      <c r="M180" s="13">
        <v>15</v>
      </c>
      <c r="N180" s="13">
        <v>205</v>
      </c>
      <c r="O180" s="12" t="s">
        <v>1185</v>
      </c>
      <c r="P180" s="13">
        <v>14</v>
      </c>
      <c r="Q180" s="13">
        <v>7</v>
      </c>
      <c r="R180" s="13">
        <v>105</v>
      </c>
      <c r="S180" s="13">
        <v>3</v>
      </c>
      <c r="T180" s="12" t="s">
        <v>1186</v>
      </c>
      <c r="U180" s="13">
        <v>14</v>
      </c>
      <c r="V180" s="13">
        <v>0</v>
      </c>
      <c r="W180" s="13">
        <v>0</v>
      </c>
      <c r="X180" s="13">
        <v>0</v>
      </c>
      <c r="Y180" s="13">
        <v>0</v>
      </c>
      <c r="Z180" s="13">
        <v>20</v>
      </c>
      <c r="AA180" s="13">
        <v>20</v>
      </c>
      <c r="AB180" s="13">
        <v>185</v>
      </c>
      <c r="AC180" s="13">
        <v>0</v>
      </c>
      <c r="AD180" s="12" t="s">
        <v>1187</v>
      </c>
      <c r="AE180" s="13">
        <v>20</v>
      </c>
      <c r="AF180" s="13">
        <v>169</v>
      </c>
      <c r="AG180" s="13">
        <v>938</v>
      </c>
      <c r="AH180" s="13">
        <v>2</v>
      </c>
      <c r="AI180" s="12" t="s">
        <v>1188</v>
      </c>
      <c r="AJ180" s="13">
        <v>14</v>
      </c>
      <c r="AK180" s="13">
        <v>14</v>
      </c>
      <c r="AL180" s="13">
        <v>269</v>
      </c>
      <c r="AM180" s="13">
        <v>0</v>
      </c>
      <c r="AN180" s="12" t="s">
        <v>1189</v>
      </c>
      <c r="AO180" s="13">
        <v>14</v>
      </c>
      <c r="AP180" s="13">
        <v>13</v>
      </c>
      <c r="AQ180" s="13">
        <v>417</v>
      </c>
      <c r="AR180" s="13">
        <v>2</v>
      </c>
      <c r="AS180" s="12" t="s">
        <v>1190</v>
      </c>
      <c r="AT180" s="13">
        <v>14</v>
      </c>
      <c r="AU180" s="13">
        <v>2</v>
      </c>
      <c r="AV180" s="13">
        <v>47</v>
      </c>
      <c r="AW180" s="13">
        <v>0</v>
      </c>
      <c r="AX180" s="12" t="s">
        <v>1191</v>
      </c>
      <c r="AY180" s="13">
        <v>14</v>
      </c>
      <c r="AZ180" s="13">
        <v>4340</v>
      </c>
      <c r="BA180" s="13">
        <v>20</v>
      </c>
      <c r="BB180" s="13">
        <v>1</v>
      </c>
      <c r="BC180" s="13">
        <v>6</v>
      </c>
      <c r="BD180" s="13">
        <v>1</v>
      </c>
      <c r="BE180" s="12" t="s">
        <v>1192</v>
      </c>
      <c r="BF180" s="13">
        <v>20</v>
      </c>
      <c r="BG180" s="13">
        <v>5</v>
      </c>
      <c r="BH180" s="13">
        <v>11</v>
      </c>
      <c r="BI180" s="13">
        <v>16</v>
      </c>
      <c r="BJ180" s="13">
        <v>13</v>
      </c>
      <c r="BK180" s="13">
        <v>24</v>
      </c>
      <c r="BL180" s="13">
        <v>27</v>
      </c>
      <c r="BM180" s="13">
        <v>7</v>
      </c>
      <c r="BN180" s="13">
        <v>461</v>
      </c>
      <c r="BO180" s="13">
        <v>1</v>
      </c>
      <c r="BP180" s="12" t="s">
        <v>1193</v>
      </c>
      <c r="BQ180" s="13">
        <v>20</v>
      </c>
      <c r="BR180" s="13">
        <v>2</v>
      </c>
      <c r="BS180" s="12" t="s">
        <v>1194</v>
      </c>
      <c r="BT180" s="12" t="s">
        <v>1195</v>
      </c>
      <c r="BU180" s="13">
        <v>14</v>
      </c>
      <c r="BV180" s="13">
        <v>9</v>
      </c>
      <c r="BW180" s="14" t="s">
        <v>1196</v>
      </c>
      <c r="BX180" s="12"/>
      <c r="BY180" s="12"/>
      <c r="BZ180" s="12"/>
      <c r="CA180" s="12"/>
      <c r="CB180" s="12"/>
      <c r="CC180" s="12"/>
    </row>
    <row r="181" spans="1:81" ht="15.75" customHeight="1" x14ac:dyDescent="0.2">
      <c r="A181" s="11">
        <v>44895.403101851851</v>
      </c>
      <c r="B181" s="12" t="s">
        <v>53</v>
      </c>
      <c r="C181" s="12" t="s">
        <v>96</v>
      </c>
      <c r="D181" s="12" t="s">
        <v>336</v>
      </c>
      <c r="E181" s="13">
        <v>7</v>
      </c>
      <c r="F181" s="13">
        <v>6</v>
      </c>
      <c r="G181" s="13">
        <v>4</v>
      </c>
      <c r="H181" s="13">
        <v>5</v>
      </c>
      <c r="I181" s="13">
        <v>60</v>
      </c>
      <c r="J181" s="13">
        <v>2</v>
      </c>
      <c r="K181" s="12" t="s">
        <v>337</v>
      </c>
      <c r="L181" s="13">
        <v>0</v>
      </c>
      <c r="M181" s="13">
        <v>0</v>
      </c>
      <c r="N181" s="13">
        <v>0</v>
      </c>
      <c r="O181" s="13">
        <v>0</v>
      </c>
      <c r="P181" s="13">
        <v>2</v>
      </c>
      <c r="Q181" s="13">
        <v>1</v>
      </c>
      <c r="R181" s="13">
        <v>4</v>
      </c>
      <c r="S181" s="13">
        <v>1</v>
      </c>
      <c r="T181" s="12" t="s">
        <v>338</v>
      </c>
      <c r="U181" s="13">
        <v>5</v>
      </c>
      <c r="V181" s="13">
        <v>3</v>
      </c>
      <c r="W181" s="13">
        <v>120</v>
      </c>
      <c r="X181" s="13">
        <v>0</v>
      </c>
      <c r="Y181" s="12" t="s">
        <v>339</v>
      </c>
      <c r="Z181" s="13">
        <v>3</v>
      </c>
      <c r="AA181" s="13">
        <v>1</v>
      </c>
      <c r="AB181" s="13">
        <v>35</v>
      </c>
      <c r="AC181" s="13">
        <v>1</v>
      </c>
      <c r="AD181" s="12" t="s">
        <v>76</v>
      </c>
      <c r="AE181" s="13">
        <v>6</v>
      </c>
      <c r="AF181" s="13">
        <v>6</v>
      </c>
      <c r="AG181" s="13">
        <v>354</v>
      </c>
      <c r="AH181" s="13">
        <v>1</v>
      </c>
      <c r="AI181" s="12" t="s">
        <v>196</v>
      </c>
      <c r="AJ181" s="13">
        <v>0</v>
      </c>
      <c r="AK181" s="13">
        <v>0</v>
      </c>
      <c r="AL181" s="13">
        <v>0</v>
      </c>
      <c r="AM181" s="13">
        <v>0</v>
      </c>
      <c r="AN181" s="13">
        <v>0</v>
      </c>
      <c r="AO181" s="13">
        <v>6</v>
      </c>
      <c r="AP181" s="13">
        <v>1</v>
      </c>
      <c r="AQ181" s="13">
        <v>46</v>
      </c>
      <c r="AR181" s="13">
        <v>1</v>
      </c>
      <c r="AS181" s="12" t="s">
        <v>340</v>
      </c>
      <c r="AT181" s="13">
        <v>6</v>
      </c>
      <c r="AU181" s="13">
        <v>1</v>
      </c>
      <c r="AV181" s="13">
        <v>212</v>
      </c>
      <c r="AW181" s="13">
        <v>1</v>
      </c>
      <c r="AX181" s="13">
        <v>0</v>
      </c>
      <c r="AY181" s="13">
        <v>0</v>
      </c>
      <c r="AZ181" s="13">
        <v>0</v>
      </c>
      <c r="BA181" s="13">
        <v>0</v>
      </c>
      <c r="BB181" s="13">
        <v>0</v>
      </c>
      <c r="BC181" s="13">
        <v>0</v>
      </c>
      <c r="BD181" s="13">
        <v>0</v>
      </c>
      <c r="BE181" s="13">
        <v>0</v>
      </c>
      <c r="BF181" s="13">
        <v>6</v>
      </c>
      <c r="BG181" s="13">
        <v>1</v>
      </c>
      <c r="BH181" s="13">
        <v>1</v>
      </c>
      <c r="BI181" s="13">
        <v>1</v>
      </c>
      <c r="BJ181" s="13">
        <v>1</v>
      </c>
      <c r="BK181" s="13">
        <v>1</v>
      </c>
      <c r="BL181" s="13">
        <v>12</v>
      </c>
      <c r="BM181" s="13">
        <v>4</v>
      </c>
      <c r="BN181" s="13">
        <v>60</v>
      </c>
      <c r="BO181" s="13">
        <v>1</v>
      </c>
      <c r="BP181" s="12" t="s">
        <v>73</v>
      </c>
      <c r="BQ181" s="13">
        <v>0</v>
      </c>
      <c r="BR181" s="13">
        <v>0</v>
      </c>
      <c r="BS181" s="13">
        <v>0</v>
      </c>
      <c r="BT181" s="13">
        <v>0</v>
      </c>
      <c r="BU181" s="13">
        <v>0</v>
      </c>
      <c r="BV181" s="13">
        <v>0</v>
      </c>
      <c r="BW181" s="13">
        <v>0</v>
      </c>
      <c r="BX181" s="12"/>
      <c r="BY181" s="12"/>
      <c r="BZ181" s="12"/>
      <c r="CA181" s="12"/>
      <c r="CB181" s="12"/>
      <c r="CC181" s="12"/>
    </row>
    <row r="182" spans="1:81" ht="15.75" customHeight="1" x14ac:dyDescent="0.2">
      <c r="A182" s="11">
        <v>44895.63071759259</v>
      </c>
      <c r="B182" s="12" t="s">
        <v>53</v>
      </c>
      <c r="C182" s="12" t="s">
        <v>96</v>
      </c>
      <c r="D182" s="12" t="s">
        <v>350</v>
      </c>
      <c r="E182" s="13">
        <v>6</v>
      </c>
      <c r="F182" s="13">
        <v>5</v>
      </c>
      <c r="G182" s="13">
        <v>6</v>
      </c>
      <c r="H182" s="13">
        <v>8</v>
      </c>
      <c r="I182" s="13">
        <v>56</v>
      </c>
      <c r="J182" s="13">
        <v>1</v>
      </c>
      <c r="K182" s="12" t="s">
        <v>351</v>
      </c>
      <c r="L182" s="13">
        <v>2</v>
      </c>
      <c r="M182" s="13">
        <v>5</v>
      </c>
      <c r="N182" s="13">
        <v>32</v>
      </c>
      <c r="O182" s="12" t="s">
        <v>352</v>
      </c>
      <c r="P182" s="13">
        <v>6</v>
      </c>
      <c r="Q182" s="13">
        <v>6</v>
      </c>
      <c r="R182" s="13">
        <v>4</v>
      </c>
      <c r="S182" s="13">
        <v>1</v>
      </c>
      <c r="T182" s="12" t="s">
        <v>338</v>
      </c>
      <c r="U182" s="13">
        <v>0</v>
      </c>
      <c r="V182" s="13">
        <v>0</v>
      </c>
      <c r="W182" s="13">
        <v>0</v>
      </c>
      <c r="X182" s="13">
        <v>0</v>
      </c>
      <c r="Y182" s="13">
        <v>0</v>
      </c>
      <c r="Z182" s="13">
        <v>4</v>
      </c>
      <c r="AA182" s="13">
        <v>2</v>
      </c>
      <c r="AB182" s="13">
        <v>23</v>
      </c>
      <c r="AC182" s="13">
        <v>1</v>
      </c>
      <c r="AD182" s="12" t="s">
        <v>353</v>
      </c>
      <c r="AE182" s="13">
        <v>9</v>
      </c>
      <c r="AF182" s="13">
        <v>76</v>
      </c>
      <c r="AG182" s="13">
        <v>785</v>
      </c>
      <c r="AH182" s="13">
        <v>2</v>
      </c>
      <c r="AI182" s="12" t="s">
        <v>196</v>
      </c>
      <c r="AJ182" s="13">
        <v>6</v>
      </c>
      <c r="AK182" s="13">
        <v>2</v>
      </c>
      <c r="AL182" s="13">
        <v>45</v>
      </c>
      <c r="AM182" s="13">
        <v>1</v>
      </c>
      <c r="AN182" s="12" t="s">
        <v>354</v>
      </c>
      <c r="AO182" s="13">
        <v>6</v>
      </c>
      <c r="AP182" s="13">
        <v>1</v>
      </c>
      <c r="AQ182" s="13">
        <v>85</v>
      </c>
      <c r="AR182" s="13">
        <v>2</v>
      </c>
      <c r="AS182" s="12" t="s">
        <v>355</v>
      </c>
      <c r="AT182" s="13">
        <v>6</v>
      </c>
      <c r="AU182" s="13">
        <v>1</v>
      </c>
      <c r="AV182" s="13">
        <v>92</v>
      </c>
      <c r="AW182" s="13">
        <v>1</v>
      </c>
      <c r="AX182" s="12" t="s">
        <v>356</v>
      </c>
      <c r="AY182" s="13">
        <v>6</v>
      </c>
      <c r="AZ182" s="13">
        <v>15</v>
      </c>
      <c r="BA182" s="13">
        <v>6</v>
      </c>
      <c r="BB182" s="13">
        <v>3</v>
      </c>
      <c r="BC182" s="13">
        <v>16</v>
      </c>
      <c r="BD182" s="13">
        <v>1</v>
      </c>
      <c r="BE182" s="12" t="s">
        <v>357</v>
      </c>
      <c r="BF182" s="13">
        <v>6</v>
      </c>
      <c r="BG182" s="13">
        <v>0</v>
      </c>
      <c r="BH182" s="13">
        <v>6</v>
      </c>
      <c r="BI182" s="13">
        <v>6</v>
      </c>
      <c r="BJ182" s="13">
        <v>6</v>
      </c>
      <c r="BK182" s="13">
        <v>1</v>
      </c>
      <c r="BL182" s="13">
        <v>6</v>
      </c>
      <c r="BM182" s="13">
        <v>1</v>
      </c>
      <c r="BN182" s="13">
        <v>27</v>
      </c>
      <c r="BO182" s="13">
        <v>1</v>
      </c>
      <c r="BP182" s="12" t="s">
        <v>358</v>
      </c>
      <c r="BQ182" s="13">
        <v>0</v>
      </c>
      <c r="BR182" s="13">
        <v>0</v>
      </c>
      <c r="BS182" s="13">
        <v>0</v>
      </c>
      <c r="BT182" s="13">
        <v>0</v>
      </c>
      <c r="BU182" s="13">
        <v>0</v>
      </c>
      <c r="BV182" s="13">
        <v>0</v>
      </c>
      <c r="BW182" s="13">
        <v>0</v>
      </c>
      <c r="BX182" s="12"/>
      <c r="BY182" s="12"/>
      <c r="BZ182" s="12"/>
      <c r="CA182" s="12"/>
      <c r="CB182" s="12"/>
      <c r="CC182" s="12"/>
    </row>
    <row r="183" spans="1:81" ht="15.75" customHeight="1" x14ac:dyDescent="0.2">
      <c r="A183" s="11">
        <v>44902.676342592589</v>
      </c>
      <c r="B183" s="12" t="s">
        <v>53</v>
      </c>
      <c r="C183" s="12" t="s">
        <v>153</v>
      </c>
      <c r="D183" s="12" t="s">
        <v>988</v>
      </c>
      <c r="E183" s="13">
        <v>1</v>
      </c>
      <c r="F183" s="13">
        <v>1</v>
      </c>
      <c r="G183" s="13">
        <v>1</v>
      </c>
      <c r="H183" s="13">
        <v>2</v>
      </c>
      <c r="I183" s="13">
        <v>125</v>
      </c>
      <c r="J183" s="13">
        <v>1</v>
      </c>
      <c r="K183" s="12" t="s">
        <v>989</v>
      </c>
      <c r="L183" s="13">
        <v>0</v>
      </c>
      <c r="M183" s="13">
        <v>0</v>
      </c>
      <c r="N183" s="13">
        <v>0</v>
      </c>
      <c r="O183" s="13">
        <v>0</v>
      </c>
      <c r="P183" s="13">
        <v>2</v>
      </c>
      <c r="Q183" s="13">
        <v>4</v>
      </c>
      <c r="R183" s="13">
        <v>20</v>
      </c>
      <c r="S183" s="13">
        <v>0</v>
      </c>
      <c r="T183" s="12" t="s">
        <v>990</v>
      </c>
      <c r="U183" s="13">
        <v>0</v>
      </c>
      <c r="V183" s="13">
        <v>0</v>
      </c>
      <c r="W183" s="13">
        <v>0</v>
      </c>
      <c r="X183" s="13">
        <v>0</v>
      </c>
      <c r="Y183" s="13">
        <v>0</v>
      </c>
      <c r="Z183" s="13">
        <v>1</v>
      </c>
      <c r="AA183" s="13">
        <v>1</v>
      </c>
      <c r="AB183" s="13">
        <v>24</v>
      </c>
      <c r="AC183" s="13">
        <v>0</v>
      </c>
      <c r="AD183" s="12" t="s">
        <v>991</v>
      </c>
      <c r="AE183" s="13">
        <v>1</v>
      </c>
      <c r="AF183" s="13">
        <v>2</v>
      </c>
      <c r="AG183" s="13">
        <v>1200</v>
      </c>
      <c r="AH183" s="13">
        <v>0</v>
      </c>
      <c r="AI183" s="12" t="s">
        <v>992</v>
      </c>
      <c r="AJ183" s="13">
        <v>1</v>
      </c>
      <c r="AK183" s="13">
        <v>1</v>
      </c>
      <c r="AL183" s="13">
        <v>1200</v>
      </c>
      <c r="AM183" s="13">
        <v>0</v>
      </c>
      <c r="AN183" s="12" t="s">
        <v>993</v>
      </c>
      <c r="AO183" s="13">
        <v>1</v>
      </c>
      <c r="AP183" s="13">
        <v>1</v>
      </c>
      <c r="AQ183" s="13">
        <v>500</v>
      </c>
      <c r="AR183" s="13">
        <v>0</v>
      </c>
      <c r="AS183" s="12" t="s">
        <v>994</v>
      </c>
      <c r="AT183" s="13">
        <v>1</v>
      </c>
      <c r="AU183" s="13">
        <v>1</v>
      </c>
      <c r="AV183" s="13">
        <v>120</v>
      </c>
      <c r="AW183" s="13">
        <v>1</v>
      </c>
      <c r="AX183" s="12" t="s">
        <v>995</v>
      </c>
      <c r="AY183" s="13">
        <v>1</v>
      </c>
      <c r="AZ183" s="13">
        <v>141</v>
      </c>
      <c r="BA183" s="13">
        <v>0</v>
      </c>
      <c r="BB183" s="13">
        <v>0</v>
      </c>
      <c r="BC183" s="13">
        <v>0</v>
      </c>
      <c r="BD183" s="13">
        <v>0</v>
      </c>
      <c r="BE183" s="13">
        <v>0</v>
      </c>
      <c r="BF183" s="13">
        <v>1</v>
      </c>
      <c r="BG183" s="13">
        <v>1</v>
      </c>
      <c r="BH183" s="13">
        <v>1</v>
      </c>
      <c r="BI183" s="13">
        <v>1</v>
      </c>
      <c r="BJ183" s="13">
        <v>1</v>
      </c>
      <c r="BK183" s="13">
        <v>1</v>
      </c>
      <c r="BL183" s="13">
        <v>1</v>
      </c>
      <c r="BM183" s="13">
        <v>2</v>
      </c>
      <c r="BN183" s="13">
        <v>1200</v>
      </c>
      <c r="BO183" s="13">
        <v>0</v>
      </c>
      <c r="BP183" s="12" t="s">
        <v>996</v>
      </c>
      <c r="BQ183" s="13">
        <v>1</v>
      </c>
      <c r="BR183" s="13">
        <v>1</v>
      </c>
      <c r="BS183" s="12" t="s">
        <v>974</v>
      </c>
      <c r="BT183" s="15" t="s">
        <v>975</v>
      </c>
      <c r="BU183" s="13">
        <v>0</v>
      </c>
      <c r="BV183" s="13">
        <v>0</v>
      </c>
      <c r="BW183" s="13">
        <v>0</v>
      </c>
      <c r="BX183" s="12"/>
      <c r="BY183" s="12"/>
      <c r="BZ183" s="12"/>
      <c r="CA183" s="12"/>
      <c r="CB183" s="12"/>
      <c r="CC183" s="12"/>
    </row>
    <row r="184" spans="1:81" ht="15.75" customHeight="1" x14ac:dyDescent="0.2">
      <c r="A184" s="11">
        <v>44859.357627314814</v>
      </c>
      <c r="B184" s="12" t="s">
        <v>37</v>
      </c>
      <c r="C184" s="12" t="s">
        <v>96</v>
      </c>
      <c r="D184" s="12" t="s">
        <v>118</v>
      </c>
      <c r="E184" s="13">
        <v>0</v>
      </c>
      <c r="F184" s="13">
        <v>0</v>
      </c>
      <c r="G184" s="13">
        <v>0</v>
      </c>
      <c r="H184" s="13">
        <v>0</v>
      </c>
      <c r="I184" s="13">
        <v>0</v>
      </c>
      <c r="J184" s="13">
        <v>0</v>
      </c>
      <c r="K184" s="13">
        <v>0</v>
      </c>
      <c r="L184" s="13">
        <v>1</v>
      </c>
      <c r="M184" s="13">
        <v>3</v>
      </c>
      <c r="N184" s="13">
        <v>96</v>
      </c>
      <c r="O184" s="12" t="s">
        <v>119</v>
      </c>
      <c r="P184" s="13">
        <v>1</v>
      </c>
      <c r="Q184" s="13">
        <v>1</v>
      </c>
      <c r="R184" s="13">
        <v>6</v>
      </c>
      <c r="S184" s="13">
        <v>0</v>
      </c>
      <c r="T184" s="12" t="s">
        <v>120</v>
      </c>
      <c r="U184" s="13">
        <v>1</v>
      </c>
      <c r="V184" s="13">
        <v>2</v>
      </c>
      <c r="W184" s="13">
        <v>68</v>
      </c>
      <c r="X184" s="13">
        <v>0</v>
      </c>
      <c r="Y184" s="12" t="s">
        <v>121</v>
      </c>
      <c r="Z184" s="13">
        <v>0</v>
      </c>
      <c r="AA184" s="13">
        <v>0</v>
      </c>
      <c r="AB184" s="13">
        <v>0</v>
      </c>
      <c r="AC184" s="13">
        <v>0</v>
      </c>
      <c r="AD184" s="13">
        <v>0</v>
      </c>
      <c r="AE184" s="13">
        <v>1</v>
      </c>
      <c r="AF184" s="13">
        <v>3</v>
      </c>
      <c r="AG184" s="13">
        <v>69</v>
      </c>
      <c r="AH184" s="13">
        <v>0</v>
      </c>
      <c r="AI184" s="12" t="s">
        <v>122</v>
      </c>
      <c r="AJ184" s="13">
        <v>0</v>
      </c>
      <c r="AK184" s="13">
        <v>0</v>
      </c>
      <c r="AL184" s="13">
        <v>0</v>
      </c>
      <c r="AM184" s="13">
        <v>0</v>
      </c>
      <c r="AN184" s="13">
        <v>0</v>
      </c>
      <c r="AO184" s="13">
        <v>0</v>
      </c>
      <c r="AP184" s="13">
        <v>0</v>
      </c>
      <c r="AQ184" s="13">
        <v>0</v>
      </c>
      <c r="AR184" s="13">
        <v>0</v>
      </c>
      <c r="AS184" s="13">
        <v>0</v>
      </c>
      <c r="AT184" s="13">
        <v>0</v>
      </c>
      <c r="AU184" s="13">
        <v>0</v>
      </c>
      <c r="AV184" s="13">
        <v>0</v>
      </c>
      <c r="AW184" s="13">
        <v>0</v>
      </c>
      <c r="AX184" s="13">
        <v>0</v>
      </c>
      <c r="AY184" s="13">
        <v>1</v>
      </c>
      <c r="AZ184" s="13">
        <v>6</v>
      </c>
      <c r="BA184" s="13">
        <v>1</v>
      </c>
      <c r="BB184" s="13">
        <v>1</v>
      </c>
      <c r="BC184" s="13">
        <v>6</v>
      </c>
      <c r="BD184" s="13">
        <v>0</v>
      </c>
      <c r="BE184" s="12" t="s">
        <v>123</v>
      </c>
      <c r="BF184" s="13">
        <v>1</v>
      </c>
      <c r="BG184" s="13">
        <v>1</v>
      </c>
      <c r="BH184" s="13">
        <v>0</v>
      </c>
      <c r="BI184" s="13">
        <v>0</v>
      </c>
      <c r="BJ184" s="13">
        <v>0</v>
      </c>
      <c r="BK184" s="13">
        <v>0</v>
      </c>
      <c r="BL184" s="13">
        <v>1</v>
      </c>
      <c r="BM184" s="13">
        <v>0</v>
      </c>
      <c r="BN184" s="13">
        <v>58</v>
      </c>
      <c r="BO184" s="13">
        <v>0</v>
      </c>
      <c r="BP184" s="12" t="s">
        <v>124</v>
      </c>
      <c r="BQ184" s="13">
        <v>1</v>
      </c>
      <c r="BR184" s="13">
        <v>0</v>
      </c>
      <c r="BS184" s="13">
        <v>0</v>
      </c>
      <c r="BT184" s="12" t="s">
        <v>125</v>
      </c>
      <c r="BU184" s="13">
        <v>0</v>
      </c>
      <c r="BV184" s="13">
        <v>0</v>
      </c>
      <c r="BW184" s="13">
        <v>0</v>
      </c>
      <c r="BX184" s="12"/>
      <c r="BY184" s="12"/>
      <c r="BZ184" s="12"/>
      <c r="CA184" s="12"/>
      <c r="CB184" s="12"/>
      <c r="CC184" s="12"/>
    </row>
    <row r="185" spans="1:81" ht="15.75" customHeight="1" x14ac:dyDescent="0.2">
      <c r="A185" s="11">
        <v>44860.505127314813</v>
      </c>
      <c r="B185" s="12" t="s">
        <v>37</v>
      </c>
      <c r="C185" s="12" t="s">
        <v>96</v>
      </c>
      <c r="D185" s="12" t="s">
        <v>126</v>
      </c>
      <c r="E185" s="13">
        <v>0</v>
      </c>
      <c r="F185" s="13">
        <v>0</v>
      </c>
      <c r="G185" s="13">
        <v>0</v>
      </c>
      <c r="H185" s="13">
        <v>0</v>
      </c>
      <c r="I185" s="13">
        <v>0</v>
      </c>
      <c r="J185" s="13">
        <v>0</v>
      </c>
      <c r="K185" s="13">
        <v>0</v>
      </c>
      <c r="L185" s="13">
        <v>1</v>
      </c>
      <c r="M185" s="13">
        <v>1</v>
      </c>
      <c r="N185" s="13">
        <v>25</v>
      </c>
      <c r="O185" s="12" t="s">
        <v>127</v>
      </c>
      <c r="P185" s="13">
        <v>0</v>
      </c>
      <c r="Q185" s="13">
        <v>0</v>
      </c>
      <c r="R185" s="13">
        <v>0</v>
      </c>
      <c r="S185" s="13">
        <v>0</v>
      </c>
      <c r="T185" s="13">
        <v>0</v>
      </c>
      <c r="U185" s="13">
        <v>0</v>
      </c>
      <c r="V185" s="13">
        <v>0</v>
      </c>
      <c r="W185" s="13">
        <v>0</v>
      </c>
      <c r="X185" s="13">
        <v>0</v>
      </c>
      <c r="Y185" s="13">
        <v>0</v>
      </c>
      <c r="Z185" s="13">
        <v>0</v>
      </c>
      <c r="AA185" s="13">
        <v>0</v>
      </c>
      <c r="AB185" s="13">
        <v>0</v>
      </c>
      <c r="AC185" s="13">
        <v>0</v>
      </c>
      <c r="AD185" s="13">
        <v>0</v>
      </c>
      <c r="AE185" s="13">
        <v>1</v>
      </c>
      <c r="AF185" s="13">
        <v>1</v>
      </c>
      <c r="AG185" s="13">
        <v>24</v>
      </c>
      <c r="AH185" s="13">
        <v>0</v>
      </c>
      <c r="AI185" s="12" t="s">
        <v>128</v>
      </c>
      <c r="AJ185" s="13">
        <v>1</v>
      </c>
      <c r="AK185" s="13">
        <v>1</v>
      </c>
      <c r="AL185" s="13">
        <v>22</v>
      </c>
      <c r="AM185" s="13">
        <v>0</v>
      </c>
      <c r="AN185" s="12" t="s">
        <v>129</v>
      </c>
      <c r="AO185" s="13">
        <v>1</v>
      </c>
      <c r="AP185" s="13">
        <v>1</v>
      </c>
      <c r="AQ185" s="13">
        <v>20</v>
      </c>
      <c r="AR185" s="13">
        <v>0</v>
      </c>
      <c r="AS185" s="12" t="s">
        <v>130</v>
      </c>
      <c r="AT185" s="13">
        <v>0</v>
      </c>
      <c r="AU185" s="13">
        <v>0</v>
      </c>
      <c r="AV185" s="13">
        <v>0</v>
      </c>
      <c r="AW185" s="13">
        <v>0</v>
      </c>
      <c r="AX185" s="13">
        <v>0</v>
      </c>
      <c r="AY185" s="13">
        <v>1</v>
      </c>
      <c r="AZ185" s="13">
        <v>5</v>
      </c>
      <c r="BA185" s="13">
        <v>0</v>
      </c>
      <c r="BB185" s="13">
        <v>0</v>
      </c>
      <c r="BC185" s="13">
        <v>0</v>
      </c>
      <c r="BD185" s="13">
        <v>0</v>
      </c>
      <c r="BE185" s="13">
        <v>0</v>
      </c>
      <c r="BF185" s="13">
        <v>0</v>
      </c>
      <c r="BG185" s="13">
        <v>0</v>
      </c>
      <c r="BH185" s="13">
        <v>0</v>
      </c>
      <c r="BI185" s="13">
        <v>0</v>
      </c>
      <c r="BJ185" s="13">
        <v>0</v>
      </c>
      <c r="BK185" s="13">
        <v>0</v>
      </c>
      <c r="BL185" s="13">
        <v>0</v>
      </c>
      <c r="BM185" s="13">
        <v>0</v>
      </c>
      <c r="BN185" s="13">
        <v>0</v>
      </c>
      <c r="BO185" s="13">
        <v>0</v>
      </c>
      <c r="BP185" s="13">
        <v>0</v>
      </c>
      <c r="BQ185" s="13">
        <v>0</v>
      </c>
      <c r="BR185" s="13">
        <v>0</v>
      </c>
      <c r="BS185" s="13">
        <v>0</v>
      </c>
      <c r="BT185" s="13">
        <v>0</v>
      </c>
      <c r="BU185" s="13">
        <v>0</v>
      </c>
      <c r="BV185" s="13">
        <v>0</v>
      </c>
      <c r="BW185" s="13">
        <v>0</v>
      </c>
      <c r="BX185" s="12"/>
      <c r="BY185" s="12"/>
      <c r="BZ185" s="12"/>
      <c r="CA185" s="12"/>
      <c r="CB185" s="12"/>
      <c r="CC185" s="12"/>
    </row>
    <row r="186" spans="1:81" ht="15.75" customHeight="1" x14ac:dyDescent="0.2">
      <c r="A186" s="11">
        <v>44861.656412037039</v>
      </c>
      <c r="B186" s="12" t="s">
        <v>37</v>
      </c>
      <c r="C186" s="12" t="s">
        <v>96</v>
      </c>
      <c r="D186" s="12" t="s">
        <v>143</v>
      </c>
      <c r="E186" s="13">
        <v>1</v>
      </c>
      <c r="F186" s="13">
        <v>0</v>
      </c>
      <c r="G186" s="13">
        <v>1</v>
      </c>
      <c r="H186" s="13">
        <v>1</v>
      </c>
      <c r="I186" s="13">
        <v>446</v>
      </c>
      <c r="J186" s="13">
        <v>4</v>
      </c>
      <c r="K186" s="12" t="s">
        <v>144</v>
      </c>
      <c r="L186" s="13">
        <v>1</v>
      </c>
      <c r="M186" s="13">
        <v>0</v>
      </c>
      <c r="N186" s="13">
        <v>0</v>
      </c>
      <c r="O186" s="13">
        <v>0</v>
      </c>
      <c r="P186" s="13">
        <v>1</v>
      </c>
      <c r="Q186" s="13">
        <v>4</v>
      </c>
      <c r="R186" s="13">
        <v>237</v>
      </c>
      <c r="S186" s="13">
        <v>0</v>
      </c>
      <c r="T186" s="12" t="s">
        <v>145</v>
      </c>
      <c r="U186" s="13">
        <v>1</v>
      </c>
      <c r="V186" s="13">
        <v>4</v>
      </c>
      <c r="W186" s="13">
        <v>120</v>
      </c>
      <c r="X186" s="13">
        <v>1</v>
      </c>
      <c r="Y186" s="12" t="s">
        <v>146</v>
      </c>
      <c r="Z186" s="13">
        <v>1</v>
      </c>
      <c r="AA186" s="13">
        <v>1</v>
      </c>
      <c r="AB186" s="13">
        <v>551</v>
      </c>
      <c r="AC186" s="13">
        <v>0</v>
      </c>
      <c r="AD186" s="12" t="s">
        <v>39</v>
      </c>
      <c r="AE186" s="13">
        <v>1</v>
      </c>
      <c r="AF186" s="13">
        <v>78</v>
      </c>
      <c r="AG186" s="13">
        <v>981</v>
      </c>
      <c r="AH186" s="13">
        <v>1</v>
      </c>
      <c r="AI186" s="12" t="s">
        <v>147</v>
      </c>
      <c r="AJ186" s="13">
        <v>1</v>
      </c>
      <c r="AK186" s="13">
        <v>4</v>
      </c>
      <c r="AL186" s="13">
        <v>981</v>
      </c>
      <c r="AM186" s="13">
        <v>0</v>
      </c>
      <c r="AN186" s="12" t="s">
        <v>148</v>
      </c>
      <c r="AO186" s="13">
        <v>1</v>
      </c>
      <c r="AP186" s="13">
        <v>3</v>
      </c>
      <c r="AQ186" s="13">
        <v>115</v>
      </c>
      <c r="AR186" s="13">
        <v>0</v>
      </c>
      <c r="AS186" s="12" t="s">
        <v>149</v>
      </c>
      <c r="AT186" s="13">
        <v>1</v>
      </c>
      <c r="AU186" s="13">
        <v>0</v>
      </c>
      <c r="AV186" s="13">
        <v>0</v>
      </c>
      <c r="AW186" s="13">
        <v>0</v>
      </c>
      <c r="AX186" s="13">
        <v>0</v>
      </c>
      <c r="AY186" s="13">
        <v>1</v>
      </c>
      <c r="AZ186" s="13">
        <v>41</v>
      </c>
      <c r="BA186" s="13">
        <v>1</v>
      </c>
      <c r="BB186" s="13">
        <v>0</v>
      </c>
      <c r="BC186" s="13">
        <v>0</v>
      </c>
      <c r="BD186" s="13">
        <v>0</v>
      </c>
      <c r="BE186" s="13">
        <v>0</v>
      </c>
      <c r="BF186" s="13">
        <v>1</v>
      </c>
      <c r="BG186" s="13">
        <v>21</v>
      </c>
      <c r="BH186" s="13">
        <v>39</v>
      </c>
      <c r="BI186" s="13">
        <v>39</v>
      </c>
      <c r="BJ186" s="13">
        <v>39</v>
      </c>
      <c r="BK186" s="13">
        <v>0</v>
      </c>
      <c r="BL186" s="13">
        <v>7</v>
      </c>
      <c r="BM186" s="13">
        <v>0</v>
      </c>
      <c r="BN186" s="13">
        <v>568</v>
      </c>
      <c r="BO186" s="13">
        <v>0</v>
      </c>
      <c r="BP186" s="12" t="s">
        <v>150</v>
      </c>
      <c r="BQ186" s="13">
        <v>1</v>
      </c>
      <c r="BR186" s="13">
        <v>2</v>
      </c>
      <c r="BS186" s="12" t="s">
        <v>151</v>
      </c>
      <c r="BT186" s="12" t="s">
        <v>152</v>
      </c>
      <c r="BU186" s="13">
        <v>1</v>
      </c>
      <c r="BV186" s="13">
        <v>0</v>
      </c>
      <c r="BW186" s="13">
        <v>0</v>
      </c>
      <c r="BX186" s="12"/>
      <c r="BY186" s="12"/>
      <c r="BZ186" s="12"/>
      <c r="CA186" s="12"/>
      <c r="CB186" s="12"/>
      <c r="CC186" s="12"/>
    </row>
    <row r="187" spans="1:81" ht="15.75" customHeight="1" x14ac:dyDescent="0.2">
      <c r="A187" s="11">
        <v>44880.636678240742</v>
      </c>
      <c r="B187" s="12" t="s">
        <v>37</v>
      </c>
      <c r="C187" s="12" t="s">
        <v>96</v>
      </c>
      <c r="D187" s="12" t="s">
        <v>205</v>
      </c>
      <c r="E187" s="13">
        <v>1</v>
      </c>
      <c r="F187" s="13">
        <v>1</v>
      </c>
      <c r="G187" s="13">
        <v>1</v>
      </c>
      <c r="H187" s="13">
        <v>5</v>
      </c>
      <c r="I187" s="13">
        <v>168</v>
      </c>
      <c r="J187" s="13">
        <v>2</v>
      </c>
      <c r="K187" s="12" t="s">
        <v>206</v>
      </c>
      <c r="L187" s="13">
        <v>0</v>
      </c>
      <c r="M187" s="13">
        <v>0</v>
      </c>
      <c r="N187" s="13">
        <v>0</v>
      </c>
      <c r="O187" s="13">
        <v>0</v>
      </c>
      <c r="P187" s="13">
        <v>0</v>
      </c>
      <c r="Q187" s="13">
        <v>0</v>
      </c>
      <c r="R187" s="13">
        <v>0</v>
      </c>
      <c r="S187" s="13">
        <v>0</v>
      </c>
      <c r="T187" s="13">
        <v>0</v>
      </c>
      <c r="U187" s="13">
        <v>1</v>
      </c>
      <c r="V187" s="13">
        <v>5</v>
      </c>
      <c r="W187" s="13">
        <v>70</v>
      </c>
      <c r="X187" s="13">
        <v>0</v>
      </c>
      <c r="Y187" s="13">
        <v>0</v>
      </c>
      <c r="Z187" s="13">
        <v>1</v>
      </c>
      <c r="AA187" s="13">
        <v>3</v>
      </c>
      <c r="AB187" s="13">
        <v>131</v>
      </c>
      <c r="AC187" s="13">
        <v>0</v>
      </c>
      <c r="AD187" s="12" t="s">
        <v>207</v>
      </c>
      <c r="AE187" s="13">
        <v>1</v>
      </c>
      <c r="AF187" s="13">
        <v>15</v>
      </c>
      <c r="AG187" s="13">
        <v>325</v>
      </c>
      <c r="AH187" s="13">
        <v>1</v>
      </c>
      <c r="AI187" s="12" t="s">
        <v>208</v>
      </c>
      <c r="AJ187" s="13">
        <v>1</v>
      </c>
      <c r="AK187" s="13">
        <v>2</v>
      </c>
      <c r="AL187" s="13">
        <v>131</v>
      </c>
      <c r="AM187" s="13">
        <v>0</v>
      </c>
      <c r="AN187" s="12" t="s">
        <v>209</v>
      </c>
      <c r="AO187" s="13">
        <v>1</v>
      </c>
      <c r="AP187" s="13">
        <v>2</v>
      </c>
      <c r="AQ187" s="13">
        <v>16</v>
      </c>
      <c r="AR187" s="13">
        <v>0</v>
      </c>
      <c r="AS187" s="12" t="s">
        <v>210</v>
      </c>
      <c r="AT187" s="13">
        <v>0</v>
      </c>
      <c r="AU187" s="13">
        <v>0</v>
      </c>
      <c r="AV187" s="13">
        <v>0</v>
      </c>
      <c r="AW187" s="13">
        <v>0</v>
      </c>
      <c r="AX187" s="13">
        <v>0</v>
      </c>
      <c r="AY187" s="13">
        <v>1</v>
      </c>
      <c r="AZ187" s="13">
        <v>20</v>
      </c>
      <c r="BA187" s="13">
        <v>1</v>
      </c>
      <c r="BB187" s="13">
        <v>2</v>
      </c>
      <c r="BC187" s="13">
        <v>1</v>
      </c>
      <c r="BD187" s="13">
        <v>0</v>
      </c>
      <c r="BE187" s="12" t="s">
        <v>211</v>
      </c>
      <c r="BF187" s="13">
        <v>1</v>
      </c>
      <c r="BG187" s="13">
        <v>1</v>
      </c>
      <c r="BH187" s="13">
        <v>1</v>
      </c>
      <c r="BI187" s="13">
        <v>1</v>
      </c>
      <c r="BJ187" s="13">
        <v>1</v>
      </c>
      <c r="BK187" s="13">
        <v>1</v>
      </c>
      <c r="BL187" s="13">
        <v>1</v>
      </c>
      <c r="BM187" s="13">
        <v>0</v>
      </c>
      <c r="BN187" s="13">
        <v>120</v>
      </c>
      <c r="BO187" s="13">
        <v>0</v>
      </c>
      <c r="BP187" s="12" t="s">
        <v>212</v>
      </c>
      <c r="BQ187" s="13">
        <v>1</v>
      </c>
      <c r="BR187" s="13">
        <v>2</v>
      </c>
      <c r="BS187" s="12" t="s">
        <v>213</v>
      </c>
      <c r="BT187" s="15" t="s">
        <v>214</v>
      </c>
      <c r="BU187" s="13">
        <v>1</v>
      </c>
      <c r="BV187" s="13">
        <v>3</v>
      </c>
      <c r="BW187" s="14" t="s">
        <v>215</v>
      </c>
      <c r="BX187" s="12"/>
      <c r="BY187" s="12"/>
      <c r="BZ187" s="12"/>
      <c r="CA187" s="12"/>
      <c r="CB187" s="12"/>
      <c r="CC187" s="12"/>
    </row>
    <row r="188" spans="1:81" ht="15.75" customHeight="1" x14ac:dyDescent="0.2">
      <c r="A188" s="11">
        <v>44881.569293981483</v>
      </c>
      <c r="B188" s="12" t="s">
        <v>37</v>
      </c>
      <c r="C188" s="12" t="s">
        <v>96</v>
      </c>
      <c r="D188" s="12" t="s">
        <v>234</v>
      </c>
      <c r="E188" s="13">
        <v>1</v>
      </c>
      <c r="F188" s="13">
        <v>1</v>
      </c>
      <c r="G188" s="13">
        <v>1</v>
      </c>
      <c r="H188" s="13">
        <v>1</v>
      </c>
      <c r="I188" s="13">
        <v>289</v>
      </c>
      <c r="J188" s="13">
        <v>1</v>
      </c>
      <c r="K188" s="12" t="s">
        <v>235</v>
      </c>
      <c r="L188" s="13">
        <v>0</v>
      </c>
      <c r="M188" s="13">
        <v>0</v>
      </c>
      <c r="N188" s="13">
        <v>0</v>
      </c>
      <c r="O188" s="12" t="s">
        <v>236</v>
      </c>
      <c r="P188" s="13">
        <v>1</v>
      </c>
      <c r="Q188" s="13">
        <v>1</v>
      </c>
      <c r="R188" s="13">
        <v>4</v>
      </c>
      <c r="S188" s="13">
        <v>1</v>
      </c>
      <c r="T188" s="12" t="s">
        <v>237</v>
      </c>
      <c r="U188" s="13">
        <v>0</v>
      </c>
      <c r="V188" s="13">
        <v>0</v>
      </c>
      <c r="W188" s="13">
        <v>0</v>
      </c>
      <c r="X188" s="13">
        <v>0</v>
      </c>
      <c r="Y188" s="13">
        <v>0</v>
      </c>
      <c r="Z188" s="13">
        <v>0</v>
      </c>
      <c r="AA188" s="13">
        <v>0</v>
      </c>
      <c r="AB188" s="13">
        <v>0</v>
      </c>
      <c r="AC188" s="13">
        <v>0</v>
      </c>
      <c r="AD188" s="13">
        <v>0</v>
      </c>
      <c r="AE188" s="13">
        <v>1</v>
      </c>
      <c r="AF188" s="13">
        <v>1</v>
      </c>
      <c r="AG188" s="13">
        <v>326</v>
      </c>
      <c r="AH188" s="13">
        <v>1</v>
      </c>
      <c r="AI188" s="12" t="s">
        <v>238</v>
      </c>
      <c r="AJ188" s="13">
        <v>0</v>
      </c>
      <c r="AK188" s="13">
        <v>0</v>
      </c>
      <c r="AL188" s="13">
        <v>0</v>
      </c>
      <c r="AM188" s="13">
        <v>0</v>
      </c>
      <c r="AN188" s="13">
        <v>0</v>
      </c>
      <c r="AO188" s="13">
        <v>1</v>
      </c>
      <c r="AP188" s="13">
        <v>2</v>
      </c>
      <c r="AQ188" s="13">
        <v>126</v>
      </c>
      <c r="AR188" s="13">
        <v>0</v>
      </c>
      <c r="AS188" s="12" t="s">
        <v>239</v>
      </c>
      <c r="AT188" s="13">
        <v>0</v>
      </c>
      <c r="AU188" s="13">
        <v>0</v>
      </c>
      <c r="AV188" s="13">
        <v>0</v>
      </c>
      <c r="AW188" s="13">
        <v>0</v>
      </c>
      <c r="AX188" s="13">
        <v>0</v>
      </c>
      <c r="AY188" s="13">
        <v>1</v>
      </c>
      <c r="AZ188" s="13">
        <v>84</v>
      </c>
      <c r="BA188" s="13">
        <v>1</v>
      </c>
      <c r="BB188" s="13">
        <v>1</v>
      </c>
      <c r="BC188" s="13">
        <v>1</v>
      </c>
      <c r="BD188" s="13">
        <v>1</v>
      </c>
      <c r="BE188" s="12" t="s">
        <v>240</v>
      </c>
      <c r="BF188" s="13">
        <v>1</v>
      </c>
      <c r="BG188" s="13">
        <v>0</v>
      </c>
      <c r="BH188" s="13">
        <v>1</v>
      </c>
      <c r="BI188" s="13">
        <v>1</v>
      </c>
      <c r="BJ188" s="13">
        <v>0</v>
      </c>
      <c r="BK188" s="13">
        <v>0</v>
      </c>
      <c r="BL188" s="13">
        <v>8</v>
      </c>
      <c r="BM188" s="13">
        <v>1</v>
      </c>
      <c r="BN188" s="13">
        <v>156</v>
      </c>
      <c r="BO188" s="13">
        <v>1</v>
      </c>
      <c r="BP188" s="12" t="s">
        <v>241</v>
      </c>
      <c r="BQ188" s="13">
        <v>0</v>
      </c>
      <c r="BR188" s="13">
        <v>0</v>
      </c>
      <c r="BS188" s="13">
        <v>0</v>
      </c>
      <c r="BT188" s="13">
        <v>0</v>
      </c>
      <c r="BU188" s="13">
        <v>1</v>
      </c>
      <c r="BV188" s="13">
        <v>1</v>
      </c>
      <c r="BW188" s="14" t="s">
        <v>242</v>
      </c>
      <c r="BX188" s="12"/>
      <c r="BY188" s="12"/>
      <c r="BZ188" s="12"/>
      <c r="CA188" s="12"/>
      <c r="CB188" s="12"/>
      <c r="CC188" s="12"/>
    </row>
    <row r="189" spans="1:81" ht="15.75" customHeight="1" x14ac:dyDescent="0.2">
      <c r="A189" s="11">
        <v>44887.57916666667</v>
      </c>
      <c r="B189" s="12" t="s">
        <v>37</v>
      </c>
      <c r="C189" s="12" t="s">
        <v>153</v>
      </c>
      <c r="D189" s="12" t="s">
        <v>118</v>
      </c>
      <c r="E189" s="13">
        <v>0</v>
      </c>
      <c r="F189" s="13">
        <v>0</v>
      </c>
      <c r="G189" s="13">
        <v>1</v>
      </c>
      <c r="H189" s="13">
        <v>3</v>
      </c>
      <c r="I189" s="13">
        <v>100</v>
      </c>
      <c r="J189" s="13">
        <v>0</v>
      </c>
      <c r="K189" s="12" t="s">
        <v>298</v>
      </c>
      <c r="L189" s="13">
        <v>1</v>
      </c>
      <c r="M189" s="13">
        <v>1</v>
      </c>
      <c r="N189" s="13">
        <v>98</v>
      </c>
      <c r="O189" s="12" t="s">
        <v>299</v>
      </c>
      <c r="P189" s="13">
        <v>1</v>
      </c>
      <c r="Q189" s="13">
        <v>0</v>
      </c>
      <c r="R189" s="13">
        <v>0</v>
      </c>
      <c r="S189" s="13">
        <v>0</v>
      </c>
      <c r="T189" s="13">
        <v>0</v>
      </c>
      <c r="U189" s="13">
        <v>1</v>
      </c>
      <c r="V189" s="13">
        <v>0</v>
      </c>
      <c r="W189" s="13">
        <v>0</v>
      </c>
      <c r="X189" s="13">
        <v>0</v>
      </c>
      <c r="Y189" s="13">
        <v>0</v>
      </c>
      <c r="Z189" s="13">
        <v>1</v>
      </c>
      <c r="AA189" s="13">
        <v>1</v>
      </c>
      <c r="AB189" s="13">
        <v>80</v>
      </c>
      <c r="AC189" s="13">
        <v>0</v>
      </c>
      <c r="AD189" s="12" t="s">
        <v>300</v>
      </c>
      <c r="AE189" s="13">
        <v>1</v>
      </c>
      <c r="AF189" s="13">
        <v>1</v>
      </c>
      <c r="AG189" s="13">
        <v>21</v>
      </c>
      <c r="AH189" s="13">
        <v>0</v>
      </c>
      <c r="AI189" s="12" t="s">
        <v>301</v>
      </c>
      <c r="AJ189" s="13">
        <v>1</v>
      </c>
      <c r="AK189" s="13">
        <v>0</v>
      </c>
      <c r="AL189" s="13">
        <v>0</v>
      </c>
      <c r="AM189" s="13">
        <v>0</v>
      </c>
      <c r="AN189" s="13">
        <v>0</v>
      </c>
      <c r="AO189" s="13">
        <v>0</v>
      </c>
      <c r="AP189" s="13">
        <v>0</v>
      </c>
      <c r="AQ189" s="13">
        <v>0</v>
      </c>
      <c r="AR189" s="13">
        <v>0</v>
      </c>
      <c r="AS189" s="13">
        <v>0</v>
      </c>
      <c r="AT189" s="13">
        <v>1</v>
      </c>
      <c r="AU189" s="13">
        <v>1</v>
      </c>
      <c r="AV189" s="13">
        <v>95</v>
      </c>
      <c r="AW189" s="13">
        <v>0</v>
      </c>
      <c r="AX189" s="12" t="s">
        <v>302</v>
      </c>
      <c r="AY189" s="13">
        <v>1</v>
      </c>
      <c r="AZ189" s="13">
        <v>6</v>
      </c>
      <c r="BA189" s="13">
        <v>1</v>
      </c>
      <c r="BB189" s="13">
        <v>1</v>
      </c>
      <c r="BC189" s="13">
        <v>6</v>
      </c>
      <c r="BD189" s="13">
        <v>0</v>
      </c>
      <c r="BE189" s="12" t="s">
        <v>303</v>
      </c>
      <c r="BF189" s="13">
        <v>1</v>
      </c>
      <c r="BG189" s="13">
        <v>6</v>
      </c>
      <c r="BH189" s="13">
        <v>6</v>
      </c>
      <c r="BI189" s="13">
        <v>6</v>
      </c>
      <c r="BJ189" s="13">
        <v>2</v>
      </c>
      <c r="BK189" s="13">
        <v>0</v>
      </c>
      <c r="BL189" s="13">
        <v>1</v>
      </c>
      <c r="BM189" s="13">
        <v>0</v>
      </c>
      <c r="BN189" s="13">
        <v>302</v>
      </c>
      <c r="BO189" s="13">
        <v>0</v>
      </c>
      <c r="BP189" s="12" t="s">
        <v>304</v>
      </c>
      <c r="BQ189" s="13">
        <v>1</v>
      </c>
      <c r="BR189" s="13">
        <v>2</v>
      </c>
      <c r="BS189" s="12" t="s">
        <v>305</v>
      </c>
      <c r="BT189" s="12" t="s">
        <v>306</v>
      </c>
      <c r="BU189" s="13">
        <v>1</v>
      </c>
      <c r="BV189" s="13">
        <v>0</v>
      </c>
      <c r="BW189" s="13">
        <v>0</v>
      </c>
      <c r="BX189" s="12"/>
      <c r="BY189" s="12"/>
      <c r="BZ189" s="12"/>
      <c r="CA189" s="12"/>
      <c r="CB189" s="12"/>
      <c r="CC189" s="12"/>
    </row>
    <row r="190" spans="1:81" ht="15.75" customHeight="1" x14ac:dyDescent="0.2">
      <c r="A190" s="11">
        <v>44900.476863425924</v>
      </c>
      <c r="B190" s="12" t="s">
        <v>37</v>
      </c>
      <c r="C190" s="12" t="s">
        <v>96</v>
      </c>
      <c r="D190" s="12" t="s">
        <v>529</v>
      </c>
      <c r="E190" s="13">
        <v>17</v>
      </c>
      <c r="F190" s="13">
        <v>17</v>
      </c>
      <c r="G190" s="13">
        <v>1</v>
      </c>
      <c r="H190" s="13">
        <v>10</v>
      </c>
      <c r="I190" s="13">
        <v>190</v>
      </c>
      <c r="J190" s="13">
        <v>0</v>
      </c>
      <c r="K190" s="12" t="s">
        <v>530</v>
      </c>
      <c r="L190" s="13">
        <v>1</v>
      </c>
      <c r="M190" s="13">
        <v>5</v>
      </c>
      <c r="N190" s="13">
        <v>80</v>
      </c>
      <c r="O190" s="12" t="s">
        <v>531</v>
      </c>
      <c r="P190" s="13">
        <v>1</v>
      </c>
      <c r="Q190" s="13">
        <v>0</v>
      </c>
      <c r="R190" s="13">
        <v>0</v>
      </c>
      <c r="S190" s="13">
        <v>0</v>
      </c>
      <c r="T190" s="13">
        <v>0</v>
      </c>
      <c r="U190" s="13">
        <v>0</v>
      </c>
      <c r="V190" s="13">
        <v>0</v>
      </c>
      <c r="W190" s="13">
        <v>0</v>
      </c>
      <c r="X190" s="13">
        <v>0</v>
      </c>
      <c r="Y190" s="13">
        <v>0</v>
      </c>
      <c r="Z190" s="13">
        <v>0</v>
      </c>
      <c r="AA190" s="13">
        <v>0</v>
      </c>
      <c r="AB190" s="13">
        <v>0</v>
      </c>
      <c r="AC190" s="13">
        <v>0</v>
      </c>
      <c r="AD190" s="13">
        <v>0</v>
      </c>
      <c r="AE190" s="13">
        <v>0</v>
      </c>
      <c r="AF190" s="13">
        <v>0</v>
      </c>
      <c r="AG190" s="13">
        <v>0</v>
      </c>
      <c r="AH190" s="13">
        <v>0</v>
      </c>
      <c r="AI190" s="13">
        <v>0</v>
      </c>
      <c r="AJ190" s="13">
        <v>0</v>
      </c>
      <c r="AK190" s="13">
        <v>0</v>
      </c>
      <c r="AL190" s="13">
        <v>0</v>
      </c>
      <c r="AM190" s="13">
        <v>0</v>
      </c>
      <c r="AN190" s="13">
        <v>0</v>
      </c>
      <c r="AO190" s="13">
        <v>1</v>
      </c>
      <c r="AP190" s="13">
        <v>1</v>
      </c>
      <c r="AQ190" s="13">
        <v>2</v>
      </c>
      <c r="AR190" s="13">
        <v>0</v>
      </c>
      <c r="AS190" s="12" t="s">
        <v>532</v>
      </c>
      <c r="AT190" s="13">
        <v>0</v>
      </c>
      <c r="AU190" s="13">
        <v>0</v>
      </c>
      <c r="AV190" s="13">
        <v>0</v>
      </c>
      <c r="AW190" s="13">
        <v>0</v>
      </c>
      <c r="AX190" s="13">
        <v>0</v>
      </c>
      <c r="AY190" s="13">
        <v>1</v>
      </c>
      <c r="AZ190" s="13">
        <v>17</v>
      </c>
      <c r="BA190" s="13">
        <v>1</v>
      </c>
      <c r="BB190" s="13">
        <v>4</v>
      </c>
      <c r="BC190" s="13">
        <v>34</v>
      </c>
      <c r="BD190" s="13">
        <v>0</v>
      </c>
      <c r="BE190" s="12" t="s">
        <v>533</v>
      </c>
      <c r="BF190" s="13">
        <v>1</v>
      </c>
      <c r="BG190" s="13">
        <v>17</v>
      </c>
      <c r="BH190" s="13">
        <v>17</v>
      </c>
      <c r="BI190" s="13">
        <v>17</v>
      </c>
      <c r="BJ190" s="13">
        <v>17</v>
      </c>
      <c r="BK190" s="13">
        <v>8</v>
      </c>
      <c r="BL190" s="13">
        <v>4</v>
      </c>
      <c r="BM190" s="13">
        <v>17</v>
      </c>
      <c r="BN190" s="13">
        <v>325</v>
      </c>
      <c r="BO190" s="13">
        <v>0</v>
      </c>
      <c r="BP190" s="12" t="s">
        <v>534</v>
      </c>
      <c r="BQ190" s="13">
        <v>0</v>
      </c>
      <c r="BR190" s="13">
        <v>0</v>
      </c>
      <c r="BS190" s="13">
        <v>0</v>
      </c>
      <c r="BT190" s="13">
        <v>0</v>
      </c>
      <c r="BU190" s="13">
        <v>0</v>
      </c>
      <c r="BV190" s="13">
        <v>0</v>
      </c>
      <c r="BW190" s="13">
        <v>0</v>
      </c>
      <c r="BX190" s="12"/>
      <c r="BY190" s="12"/>
      <c r="BZ190" s="12"/>
      <c r="CA190" s="12"/>
      <c r="CB190" s="12"/>
      <c r="CC190" s="12"/>
    </row>
    <row r="191" spans="1:81" ht="15.75" customHeight="1" x14ac:dyDescent="0.2">
      <c r="A191" s="11">
        <v>44882.738518518519</v>
      </c>
      <c r="B191" s="12" t="s">
        <v>40</v>
      </c>
      <c r="C191" s="12" t="s">
        <v>96</v>
      </c>
      <c r="D191" s="12" t="s">
        <v>255</v>
      </c>
      <c r="E191" s="13">
        <v>1</v>
      </c>
      <c r="F191" s="13">
        <v>1</v>
      </c>
      <c r="G191" s="13">
        <v>0</v>
      </c>
      <c r="H191" s="13">
        <v>0</v>
      </c>
      <c r="I191" s="13">
        <v>0</v>
      </c>
      <c r="J191" s="13">
        <v>0</v>
      </c>
      <c r="K191" s="13">
        <v>0</v>
      </c>
      <c r="L191" s="13">
        <v>0</v>
      </c>
      <c r="M191" s="13">
        <v>0</v>
      </c>
      <c r="N191" s="13">
        <v>0</v>
      </c>
      <c r="O191" s="13">
        <v>0</v>
      </c>
      <c r="P191" s="13">
        <v>0</v>
      </c>
      <c r="Q191" s="13">
        <v>0</v>
      </c>
      <c r="R191" s="13">
        <v>0</v>
      </c>
      <c r="S191" s="13">
        <v>0</v>
      </c>
      <c r="T191" s="13">
        <v>0</v>
      </c>
      <c r="U191" s="13">
        <v>1</v>
      </c>
      <c r="V191" s="13">
        <v>2</v>
      </c>
      <c r="W191" s="13">
        <v>76</v>
      </c>
      <c r="X191" s="13">
        <v>1</v>
      </c>
      <c r="Y191" s="12" t="s">
        <v>256</v>
      </c>
      <c r="Z191" s="13">
        <v>0</v>
      </c>
      <c r="AA191" s="13">
        <v>0</v>
      </c>
      <c r="AB191" s="13">
        <v>0</v>
      </c>
      <c r="AC191" s="13">
        <v>0</v>
      </c>
      <c r="AD191" s="13">
        <v>0</v>
      </c>
      <c r="AE191" s="13">
        <v>1</v>
      </c>
      <c r="AF191" s="13">
        <v>3</v>
      </c>
      <c r="AG191" s="13">
        <v>89</v>
      </c>
      <c r="AH191" s="13">
        <v>0</v>
      </c>
      <c r="AI191" s="12" t="s">
        <v>257</v>
      </c>
      <c r="AJ191" s="13">
        <v>1</v>
      </c>
      <c r="AK191" s="13">
        <v>11</v>
      </c>
      <c r="AL191" s="13">
        <v>89</v>
      </c>
      <c r="AM191" s="13">
        <v>0</v>
      </c>
      <c r="AN191" s="12" t="s">
        <v>258</v>
      </c>
      <c r="AO191" s="13">
        <v>0</v>
      </c>
      <c r="AP191" s="13">
        <v>0</v>
      </c>
      <c r="AQ191" s="13">
        <v>0</v>
      </c>
      <c r="AR191" s="13">
        <v>0</v>
      </c>
      <c r="AS191" s="13">
        <v>0</v>
      </c>
      <c r="AT191" s="13">
        <v>0</v>
      </c>
      <c r="AU191" s="13">
        <v>0</v>
      </c>
      <c r="AV191" s="13">
        <v>0</v>
      </c>
      <c r="AW191" s="13">
        <v>0</v>
      </c>
      <c r="AX191" s="13">
        <v>0</v>
      </c>
      <c r="AY191" s="13">
        <v>1</v>
      </c>
      <c r="AZ191" s="13">
        <v>33</v>
      </c>
      <c r="BA191" s="13">
        <v>0</v>
      </c>
      <c r="BB191" s="13">
        <v>0</v>
      </c>
      <c r="BC191" s="13">
        <v>0</v>
      </c>
      <c r="BD191" s="13">
        <v>0</v>
      </c>
      <c r="BE191" s="13">
        <v>0</v>
      </c>
      <c r="BF191" s="13">
        <v>1</v>
      </c>
      <c r="BG191" s="13">
        <v>0</v>
      </c>
      <c r="BH191" s="13">
        <v>0</v>
      </c>
      <c r="BI191" s="13">
        <v>1</v>
      </c>
      <c r="BJ191" s="13">
        <v>1</v>
      </c>
      <c r="BK191" s="13">
        <v>0</v>
      </c>
      <c r="BL191" s="13">
        <v>1</v>
      </c>
      <c r="BM191" s="13">
        <v>1</v>
      </c>
      <c r="BN191" s="13">
        <v>34</v>
      </c>
      <c r="BO191" s="13">
        <v>0</v>
      </c>
      <c r="BP191" s="12" t="s">
        <v>259</v>
      </c>
      <c r="BQ191" s="13">
        <v>0</v>
      </c>
      <c r="BR191" s="13">
        <v>0</v>
      </c>
      <c r="BS191" s="13">
        <v>0</v>
      </c>
      <c r="BT191" s="13">
        <v>0</v>
      </c>
      <c r="BU191" s="13">
        <v>1</v>
      </c>
      <c r="BV191" s="13">
        <v>2</v>
      </c>
      <c r="BW191" s="14" t="s">
        <v>260</v>
      </c>
      <c r="BX191" s="12"/>
      <c r="BY191" s="12"/>
      <c r="BZ191" s="12"/>
      <c r="CA191" s="12"/>
      <c r="CB191" s="12"/>
      <c r="CC191" s="12"/>
    </row>
    <row r="192" spans="1:81" ht="15.75" customHeight="1" x14ac:dyDescent="0.2">
      <c r="A192" s="11">
        <v>44896.622384259259</v>
      </c>
      <c r="B192" s="12" t="s">
        <v>40</v>
      </c>
      <c r="C192" s="12" t="s">
        <v>96</v>
      </c>
      <c r="D192" s="12" t="s">
        <v>369</v>
      </c>
      <c r="E192" s="13">
        <v>1</v>
      </c>
      <c r="F192" s="13">
        <v>1</v>
      </c>
      <c r="G192" s="13">
        <v>1</v>
      </c>
      <c r="H192" s="13">
        <v>1</v>
      </c>
      <c r="I192" s="13">
        <v>58</v>
      </c>
      <c r="J192" s="13">
        <v>0</v>
      </c>
      <c r="K192" s="12" t="s">
        <v>70</v>
      </c>
      <c r="L192" s="13">
        <v>1</v>
      </c>
      <c r="M192" s="13">
        <v>0</v>
      </c>
      <c r="N192" s="13">
        <v>0</v>
      </c>
      <c r="O192" s="13">
        <v>0</v>
      </c>
      <c r="P192" s="13">
        <v>0</v>
      </c>
      <c r="Q192" s="13">
        <v>0</v>
      </c>
      <c r="R192" s="13">
        <v>0</v>
      </c>
      <c r="S192" s="13">
        <v>0</v>
      </c>
      <c r="T192" s="13">
        <v>0</v>
      </c>
      <c r="U192" s="13">
        <v>0</v>
      </c>
      <c r="V192" s="13">
        <v>0</v>
      </c>
      <c r="W192" s="13">
        <v>0</v>
      </c>
      <c r="X192" s="13">
        <v>0</v>
      </c>
      <c r="Y192" s="13">
        <v>0</v>
      </c>
      <c r="Z192" s="13">
        <v>1</v>
      </c>
      <c r="AA192" s="13">
        <v>1</v>
      </c>
      <c r="AB192" s="13">
        <v>23</v>
      </c>
      <c r="AC192" s="13">
        <v>0</v>
      </c>
      <c r="AD192" s="12" t="s">
        <v>39</v>
      </c>
      <c r="AE192" s="13">
        <v>1</v>
      </c>
      <c r="AF192" s="13">
        <v>9</v>
      </c>
      <c r="AG192" s="13">
        <v>57</v>
      </c>
      <c r="AH192" s="13">
        <v>0</v>
      </c>
      <c r="AI192" s="12" t="s">
        <v>70</v>
      </c>
      <c r="AJ192" s="13">
        <v>0</v>
      </c>
      <c r="AK192" s="13">
        <v>0</v>
      </c>
      <c r="AL192" s="13">
        <v>0</v>
      </c>
      <c r="AM192" s="13">
        <v>0</v>
      </c>
      <c r="AN192" s="13">
        <v>0</v>
      </c>
      <c r="AO192" s="13">
        <v>0</v>
      </c>
      <c r="AP192" s="13">
        <v>0</v>
      </c>
      <c r="AQ192" s="13">
        <v>0</v>
      </c>
      <c r="AR192" s="13">
        <v>0</v>
      </c>
      <c r="AS192" s="13">
        <v>0</v>
      </c>
      <c r="AT192" s="13">
        <v>0</v>
      </c>
      <c r="AU192" s="13">
        <v>0</v>
      </c>
      <c r="AV192" s="13">
        <v>0</v>
      </c>
      <c r="AW192" s="13">
        <v>0</v>
      </c>
      <c r="AX192" s="13">
        <v>0</v>
      </c>
      <c r="AY192" s="13">
        <v>0</v>
      </c>
      <c r="AZ192" s="13">
        <v>0</v>
      </c>
      <c r="BA192" s="13">
        <v>0</v>
      </c>
      <c r="BB192" s="13">
        <v>0</v>
      </c>
      <c r="BC192" s="13">
        <v>0</v>
      </c>
      <c r="BD192" s="13">
        <v>0</v>
      </c>
      <c r="BE192" s="13">
        <v>0</v>
      </c>
      <c r="BF192" s="13">
        <v>0</v>
      </c>
      <c r="BG192" s="13">
        <v>0</v>
      </c>
      <c r="BH192" s="13">
        <v>0</v>
      </c>
      <c r="BI192" s="13">
        <v>0</v>
      </c>
      <c r="BJ192" s="13">
        <v>0</v>
      </c>
      <c r="BK192" s="13">
        <v>0</v>
      </c>
      <c r="BL192" s="13">
        <v>0</v>
      </c>
      <c r="BM192" s="13">
        <v>0</v>
      </c>
      <c r="BN192" s="13">
        <v>0</v>
      </c>
      <c r="BO192" s="13">
        <v>0</v>
      </c>
      <c r="BP192" s="13">
        <v>0</v>
      </c>
      <c r="BQ192" s="13">
        <v>0</v>
      </c>
      <c r="BR192" s="13">
        <v>0</v>
      </c>
      <c r="BS192" s="13">
        <v>0</v>
      </c>
      <c r="BT192" s="13">
        <v>0</v>
      </c>
      <c r="BU192" s="13">
        <v>0</v>
      </c>
      <c r="BV192" s="13">
        <v>0</v>
      </c>
      <c r="BW192" s="13">
        <v>0</v>
      </c>
      <c r="BX192" s="12"/>
      <c r="BY192" s="12"/>
      <c r="BZ192" s="12"/>
      <c r="CA192" s="12"/>
      <c r="CB192" s="12"/>
      <c r="CC192" s="12"/>
    </row>
    <row r="193" spans="1:81" ht="15.75" customHeight="1" x14ac:dyDescent="0.2">
      <c r="A193" s="11">
        <v>44874.495798611111</v>
      </c>
      <c r="B193" s="12" t="s">
        <v>77</v>
      </c>
      <c r="C193" s="12" t="s">
        <v>96</v>
      </c>
      <c r="D193" s="12" t="s">
        <v>176</v>
      </c>
      <c r="E193" s="13">
        <v>6</v>
      </c>
      <c r="F193" s="13">
        <v>0</v>
      </c>
      <c r="G193" s="13">
        <v>3</v>
      </c>
      <c r="H193" s="13">
        <v>3</v>
      </c>
      <c r="I193" s="13">
        <v>70</v>
      </c>
      <c r="J193" s="13">
        <v>3</v>
      </c>
      <c r="K193" s="12" t="s">
        <v>177</v>
      </c>
      <c r="L193" s="13">
        <v>0</v>
      </c>
      <c r="M193" s="13">
        <v>0</v>
      </c>
      <c r="N193" s="13">
        <v>0</v>
      </c>
      <c r="O193" s="13">
        <v>0</v>
      </c>
      <c r="P193" s="13">
        <v>0</v>
      </c>
      <c r="Q193" s="13">
        <v>0</v>
      </c>
      <c r="R193" s="13">
        <v>0</v>
      </c>
      <c r="S193" s="13">
        <v>0</v>
      </c>
      <c r="T193" s="13">
        <v>0</v>
      </c>
      <c r="U193" s="13">
        <v>0</v>
      </c>
      <c r="V193" s="13">
        <v>0</v>
      </c>
      <c r="W193" s="13">
        <v>0</v>
      </c>
      <c r="X193" s="13">
        <v>0</v>
      </c>
      <c r="Y193" s="13">
        <v>0</v>
      </c>
      <c r="Z193" s="13">
        <v>0</v>
      </c>
      <c r="AA193" s="13">
        <v>0</v>
      </c>
      <c r="AB193" s="13">
        <v>0</v>
      </c>
      <c r="AC193" s="13">
        <v>0</v>
      </c>
      <c r="AD193" s="13">
        <v>0</v>
      </c>
      <c r="AE193" s="13">
        <v>1</v>
      </c>
      <c r="AF193" s="13">
        <v>2</v>
      </c>
      <c r="AG193" s="13">
        <v>20</v>
      </c>
      <c r="AH193" s="13">
        <v>0</v>
      </c>
      <c r="AI193" s="12" t="s">
        <v>178</v>
      </c>
      <c r="AJ193" s="13">
        <v>0</v>
      </c>
      <c r="AK193" s="13">
        <v>0</v>
      </c>
      <c r="AL193" s="13">
        <v>0</v>
      </c>
      <c r="AM193" s="13">
        <v>0</v>
      </c>
      <c r="AN193" s="13">
        <v>0</v>
      </c>
      <c r="AO193" s="13">
        <v>0</v>
      </c>
      <c r="AP193" s="13">
        <v>0</v>
      </c>
      <c r="AQ193" s="13">
        <v>0</v>
      </c>
      <c r="AR193" s="13">
        <v>0</v>
      </c>
      <c r="AS193" s="13">
        <v>0</v>
      </c>
      <c r="AT193" s="13">
        <v>0</v>
      </c>
      <c r="AU193" s="13">
        <v>0</v>
      </c>
      <c r="AV193" s="13">
        <v>0</v>
      </c>
      <c r="AW193" s="13">
        <v>0</v>
      </c>
      <c r="AX193" s="13">
        <v>0</v>
      </c>
      <c r="AY193" s="13">
        <v>1</v>
      </c>
      <c r="AZ193" s="13">
        <v>2</v>
      </c>
      <c r="BA193" s="13">
        <v>6</v>
      </c>
      <c r="BB193" s="13">
        <v>1</v>
      </c>
      <c r="BC193" s="13">
        <v>6</v>
      </c>
      <c r="BD193" s="13">
        <v>1</v>
      </c>
      <c r="BE193" s="12" t="s">
        <v>179</v>
      </c>
      <c r="BF193" s="13">
        <v>0</v>
      </c>
      <c r="BG193" s="13">
        <v>0</v>
      </c>
      <c r="BH193" s="13">
        <v>0</v>
      </c>
      <c r="BI193" s="13">
        <v>0</v>
      </c>
      <c r="BJ193" s="13">
        <v>0</v>
      </c>
      <c r="BK193" s="13">
        <v>0</v>
      </c>
      <c r="BL193" s="13">
        <v>0</v>
      </c>
      <c r="BM193" s="13">
        <v>0</v>
      </c>
      <c r="BN193" s="13">
        <v>0</v>
      </c>
      <c r="BO193" s="13">
        <v>0</v>
      </c>
      <c r="BP193" s="13">
        <v>0</v>
      </c>
      <c r="BQ193" s="13">
        <v>0</v>
      </c>
      <c r="BR193" s="13">
        <v>0</v>
      </c>
      <c r="BS193" s="13">
        <v>0</v>
      </c>
      <c r="BT193" s="13">
        <v>0</v>
      </c>
      <c r="BU193" s="13">
        <v>0</v>
      </c>
      <c r="BV193" s="13">
        <v>0</v>
      </c>
      <c r="BW193" s="13">
        <v>0</v>
      </c>
      <c r="BX193" s="12"/>
      <c r="BY193" s="12"/>
      <c r="BZ193" s="12"/>
      <c r="CA193" s="12"/>
      <c r="CB193" s="12"/>
      <c r="CC193" s="12"/>
    </row>
  </sheetData>
  <sortState xmlns:xlrd2="http://schemas.microsoft.com/office/spreadsheetml/2017/richdata2" ref="A4:CC193">
    <sortCondition ref="B4:B193"/>
  </sortState>
  <mergeCells count="14">
    <mergeCell ref="BQ1:BT1"/>
    <mergeCell ref="BU1:BW1"/>
    <mergeCell ref="G1:K1"/>
    <mergeCell ref="L1:O1"/>
    <mergeCell ref="P1:T1"/>
    <mergeCell ref="U1:Y1"/>
    <mergeCell ref="Z1:AD1"/>
    <mergeCell ref="AE1:AI1"/>
    <mergeCell ref="AJ1:AN1"/>
    <mergeCell ref="AO1:AS1"/>
    <mergeCell ref="AT1:AX1"/>
    <mergeCell ref="AY1:AZ1"/>
    <mergeCell ref="BA1:BE1"/>
    <mergeCell ref="BF1:BP1"/>
  </mergeCells>
  <hyperlinks>
    <hyperlink ref="BT9" r:id="rId1" display="https://vk.com/wall-20127616_98,https:/vk.com/wall-20127616_92" xr:uid="{76D28864-D15E-489C-922C-CBCD652326DA}"/>
    <hyperlink ref="BT4" r:id="rId2" display="http://aleks-alschool2.edu.tomsk.ru/" xr:uid="{464C4F48-6BDE-4DE4-833E-3CA4FF106AAA}"/>
    <hyperlink ref="BT187" r:id="rId3" xr:uid="{2C3F6079-210F-426F-A818-286D88D46A56}"/>
    <hyperlink ref="BT174" r:id="rId4" xr:uid="{8F2C7DA4-39F5-43B7-9AEC-50E5CB1C700C}"/>
    <hyperlink ref="BT178" r:id="rId5" display="https://skazka-pervomayskiy.tvoysadik.ru/news-svc/item?id=122945&amp;lang=ru&amp;type=news&amp;site_type=school" xr:uid="{E6E89414-70A5-4E64-9A91-B5A3DC82968D}"/>
    <hyperlink ref="BT20" r:id="rId6" xr:uid="{0E90F9E7-7531-402B-9A92-A468D14DB5A0}"/>
    <hyperlink ref="BT158" r:id="rId7" display="https://tftl.tomedu.ru/taxonomy/term/54" xr:uid="{6073F0C1-ADA9-4935-9C09-C08F7499EF4F}"/>
    <hyperlink ref="BT159" r:id="rId8" display="https://tftl.tomedu.ru/taxonomy/term/54" xr:uid="{1DB6812A-F10B-4D03-AFAD-7F6259C9C8E6}"/>
    <hyperlink ref="BT167" r:id="rId9" display="http://tom-aldiv.edu.tomsk.ru/" xr:uid="{0F56475B-4549-486C-B860-68E683335E8E}"/>
    <hyperlink ref="BT26" r:id="rId10" xr:uid="{2777B80F-B437-4610-B712-DF99204A28CB}"/>
    <hyperlink ref="BT30" r:id="rId11" xr:uid="{7E22ED54-F7A4-4E79-8FE2-E77E71A6DE8A}"/>
    <hyperlink ref="BT37" r:id="rId12" xr:uid="{7D3754BC-E1E2-47CE-84B8-11AF2AB3A085}"/>
    <hyperlink ref="BT38" r:id="rId13" xr:uid="{4434BC7F-DA98-49B1-BA9A-B88743B45AAF}"/>
    <hyperlink ref="BT41" r:id="rId14" xr:uid="{F47CF19E-7DFD-4887-B13D-8451E6D2B0C5}"/>
    <hyperlink ref="BT45" r:id="rId15" xr:uid="{7DE00C58-004A-4996-9F61-B62F8F3E0BD6}"/>
    <hyperlink ref="BT49" r:id="rId16" xr:uid="{59C30867-98CA-495F-AD66-49066B55D696}"/>
    <hyperlink ref="BT54" r:id="rId17" xr:uid="{F7E64794-4742-4DBE-B0A6-731B909385DF}"/>
    <hyperlink ref="BT55" r:id="rId18" xr:uid="{7BFB754C-920E-4494-9592-64F108C175FD}"/>
    <hyperlink ref="BT58" r:id="rId19" display="https://гибдд.рф/check/media" xr:uid="{98462D0B-F836-48B5-A279-5890D47AF31D}"/>
    <hyperlink ref="BT60" r:id="rId20" xr:uid="{65564ACE-4405-422E-8E67-20398A5130FA}"/>
    <hyperlink ref="BT162" r:id="rId21" xr:uid="{3C4AB0B2-A2FE-465C-B857-81C98F71DDA4}"/>
    <hyperlink ref="BT77" r:id="rId22" xr:uid="{C2585CA2-864C-4E11-B2A0-75158045E162}"/>
    <hyperlink ref="BT90" r:id="rId23" xr:uid="{D46015E4-744C-499A-98DA-5F06D3B680B4}"/>
    <hyperlink ref="BT91" r:id="rId24" xr:uid="{FA8AB7CD-D02C-46E9-BB80-72DD689B739E}"/>
    <hyperlink ref="BT100" r:id="rId25" display="https://детсад77.томсайт.рф/?page_id=53" xr:uid="{22ED4FB5-1E40-4BB6-9767-56EFB1A21870}"/>
    <hyperlink ref="BT103" r:id="rId26" xr:uid="{50D3140D-8D41-42F9-8B2C-B26BCA7C146E}"/>
    <hyperlink ref="BT107" r:id="rId27" xr:uid="{641F72E6-C129-4A7A-95D7-FC01542CA97A}"/>
    <hyperlink ref="BT108" r:id="rId28" xr:uid="{6AD4A90D-CADF-41BE-AE76-14CE8B94DE36}"/>
    <hyperlink ref="BT110" r:id="rId29" xr:uid="{D6536F75-0569-4E8E-8387-00493A76B0BA}"/>
    <hyperlink ref="BT112" r:id="rId30" display="http://www.school53.tomsk.ru/bezopasn" xr:uid="{51C8D73B-0511-4260-B38D-AC76993BB3E0}"/>
    <hyperlink ref="BT116" r:id="rId31" xr:uid="{1D4F1C87-162B-4EF2-B036-C0E46618BAFA}"/>
    <hyperlink ref="BT118" r:id="rId32" xr:uid="{B789A92E-211F-43D2-A61F-1467649EA98A}"/>
    <hyperlink ref="BT183" r:id="rId33" xr:uid="{4B56A356-491D-4ACA-A330-64E6227B219D}"/>
    <hyperlink ref="BT119" r:id="rId34" display="http://www.school53.tomsk.ru/bezopasn" xr:uid="{6AAC18D5-3D16-4F43-A24A-EEFE5C3B9434}"/>
    <hyperlink ref="BT120" r:id="rId35" xr:uid="{758EECD4-87B6-49D1-A434-36D583643066}"/>
    <hyperlink ref="BT121" r:id="rId36" xr:uid="{8D039E63-43F6-4FA1-8780-2897F7B1DCAB}"/>
    <hyperlink ref="BT122" r:id="rId37" xr:uid="{664B5251-BB32-490C-BAAB-07B85602CB20}"/>
    <hyperlink ref="BT140" r:id="rId38" xr:uid="{3E724E40-5C95-4643-9072-E92D24620AE6}"/>
    <hyperlink ref="BT141" r:id="rId39" xr:uid="{71628378-4AE9-4C11-AAE9-152EB848CEC9}"/>
    <hyperlink ref="BT146" r:id="rId40" display="http://school-40.tomsk.ru/bezopasn/bdd1" xr:uid="{5EAC991D-A454-4F72-9590-EB4C9176129D}"/>
    <hyperlink ref="BT147" r:id="rId41" xr:uid="{853FF5CD-1D4A-407B-BBEE-A80946581928}"/>
    <hyperlink ref="BT148" r:id="rId42" xr:uid="{E091D96F-7C21-4CBB-A7E2-A27890CD5790}"/>
  </hyperlinks>
  <pageMargins left="0.7" right="0.7" top="0.75" bottom="0.75" header="0.3" footer="0.3"/>
  <pageSetup paperSize="9" orientation="portrait" verticalDpi="0"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2:I15"/>
  <sheetViews>
    <sheetView workbookViewId="0">
      <selection activeCell="I16" sqref="I16"/>
    </sheetView>
  </sheetViews>
  <sheetFormatPr defaultRowHeight="12.75" x14ac:dyDescent="0.2"/>
  <cols>
    <col min="8" max="8" width="15.42578125" customWidth="1"/>
    <col min="9" max="9" width="16.28515625" customWidth="1"/>
  </cols>
  <sheetData>
    <row r="12" spans="8:9" ht="25.5" x14ac:dyDescent="0.2">
      <c r="H12" s="4" t="s">
        <v>56</v>
      </c>
      <c r="I12" s="5">
        <f>'Ответы на форму (1)'!H3+'Ответы на форму (1)'!M3+'Ответы на форму (1)'!Q3+'Ответы на форму (1)'!V3+'Ответы на форму (1)'!AA3+'Ответы на форму (1)'!AF3+'Ответы на форму (1)'!AK3+'Ответы на форму (1)'!AP3+'Ответы на форму (1)'!AU3+'Ответы на форму (1)'!BB3+'Ответы на форму (1)'!BG3+'Ответы на форму (1)'!BH3+'Ответы на форму (1)'!BI3+'Ответы на форму (1)'!BJ3+'Ответы на форму (1)'!BK3+'Ответы на форму (1)'!BL3+'Ответы на форму (1)'!BM3+'Ответы на форму (1)'!BR3+'Ответы на форму (1)'!BV3</f>
        <v>16674</v>
      </c>
    </row>
    <row r="13" spans="8:9" ht="25.5" x14ac:dyDescent="0.2">
      <c r="H13" s="4" t="s">
        <v>57</v>
      </c>
      <c r="I13" s="5">
        <f>'Ответы на форму (1)'!I3+'Ответы на форму (1)'!N3+'Ответы на форму (1)'!R3+'Ответы на форму (1)'!W3+'Ответы на форму (1)'!AB3+'Ответы на форму (1)'!AG3+'Ответы на форму (1)'!AL3+'Ответы на форму (1)'!AQ3+'Ответы на форму (1)'!AV3+'Ответы на форму (1)'!BC3+'Ответы на форму (1)'!BN3</f>
        <v>349064</v>
      </c>
    </row>
    <row r="14" spans="8:9" ht="25.5" x14ac:dyDescent="0.2">
      <c r="H14" s="4" t="s">
        <v>58</v>
      </c>
      <c r="I14" s="5">
        <f>'Ответы на форму (1)'!J3+'Ответы на форму (1)'!S3+'Ответы на форму (1)'!X3+'Ответы на форму (1)'!AC3+'Ответы на форму (1)'!AH3+'Ответы на форму (1)'!AM3+'Ответы на форму (1)'!AR3+'Ответы на форму (1)'!AW3+'Ответы на форму (1)'!BD3+'Ответы на форму (1)'!BO3</f>
        <v>936</v>
      </c>
    </row>
    <row r="15" spans="8:9" ht="29.25" customHeight="1" x14ac:dyDescent="0.2">
      <c r="H15" s="6" t="s">
        <v>59</v>
      </c>
      <c r="I15" s="5">
        <f>'Ответы на форму (1)'!G3+'Ответы на форму (1)'!L3+'Ответы на форму (1)'!P3+'Ответы на форму (1)'!U3+'Ответы на форму (1)'!Z3+'Ответы на форму (1)'!AE3+'Ответы на форму (1)'!AJ3+'Ответы на форму (1)'!AO3+'Ответы на форму (1)'!AT3+'Ответы на форму (1)'!AY3+'Ответы на форму (1)'!BA3+'Ответы на форму (1)'!BF3+'Ответы на форму (1)'!BQ3+'Ответы на форму (1)'!BU3</f>
        <v>4482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Ответы на форму (1)</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БДД</dc:creator>
  <cp:lastModifiedBy>Методист</cp:lastModifiedBy>
  <dcterms:created xsi:type="dcterms:W3CDTF">2021-06-22T02:07:38Z</dcterms:created>
  <dcterms:modified xsi:type="dcterms:W3CDTF">2022-12-12T02:20:27Z</dcterms:modified>
</cp:coreProperties>
</file>